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设备（资产类）验收（15）" sheetId="2"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<sst xmlns="http://schemas.openxmlformats.org/spreadsheetml/2006/main" count="28" uniqueCount="26">
  <si>
    <t>湖南交通工程学院验收结算报告</t>
  </si>
  <si>
    <t>（设备资产类）</t>
  </si>
  <si>
    <t>日期：    年     月     日</t>
  </si>
  <si>
    <t>编号：</t>
  </si>
  <si>
    <t>验收项目</t>
  </si>
  <si>
    <t>预算编码</t>
  </si>
  <si>
    <t>合同/协议编码</t>
  </si>
  <si>
    <t>存放地点</t>
  </si>
  <si>
    <t>申请验收单位</t>
  </si>
  <si>
    <t>序号</t>
  </si>
  <si>
    <t>资产名称</t>
  </si>
  <si>
    <t>规格型号</t>
  </si>
  <si>
    <t>数量</t>
  </si>
  <si>
    <t>单价</t>
  </si>
  <si>
    <t>金额</t>
  </si>
  <si>
    <t>验收数量</t>
  </si>
  <si>
    <t>备注</t>
  </si>
  <si>
    <t>项目金额合计（元）</t>
  </si>
  <si>
    <t>验收结算金额（元）</t>
  </si>
  <si>
    <t>使用部门 意见</t>
  </si>
  <si>
    <t xml:space="preserve">
时间：</t>
  </si>
  <si>
    <r>
      <rPr>
        <sz val="10"/>
        <rFont val="Arial Unicode MS"/>
        <charset val="134"/>
      </rPr>
      <t>验收组成员意见
（设备处、财务处、</t>
    </r>
    <r>
      <rPr>
        <sz val="10"/>
        <color rgb="FFFF0000"/>
        <rFont val="Arial Unicode MS"/>
        <charset val="134"/>
      </rPr>
      <t>审计处</t>
    </r>
    <r>
      <rPr>
        <sz val="10"/>
        <rFont val="Arial Unicode MS"/>
        <charset val="134"/>
      </rPr>
      <t>、使用部门人员组成）</t>
    </r>
  </si>
  <si>
    <t xml:space="preserve">
时间：</t>
  </si>
  <si>
    <t>归口管理 部门意见</t>
  </si>
  <si>
    <t>分管校领导审批意见</t>
  </si>
  <si>
    <t>1.必要时需附“设备验收明细附表”
2.请各部门按相应职责签署对项目验收情况发表相关的意见并签字确认日期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</si>
</sst>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quot;&quot;;General"/>
  </numFmts>
  <fonts count="29">
    <font>
      <sz val="11"/>
      <color theme="1"/>
      <name val="宋体"/>
      <charset val="134"/>
      <scheme val="minor"/>
    </font>
    <font>
      <sz val="10"/>
      <name val="Arial Unicode MS"/>
      <charset val="134"/>
    </font>
    <font>
      <sz val="12"/>
      <name val="Arial Unicode MS"/>
      <charset val="134"/>
    </font>
    <font>
      <b/>
      <sz val="20"/>
      <name val="Arial Unicode MS"/>
      <charset val="134"/>
    </font>
    <font>
      <b/>
      <sz val="10"/>
      <name val="Arial Unicode MS"/>
      <charset val="134"/>
    </font>
    <font>
      <b/>
      <sz val="9"/>
      <name val="Arial Unicode MS"/>
      <charset val="134"/>
    </font>
    <font>
      <sz val="11"/>
      <color theme="1"/>
      <name val="Arial Unicode MS"/>
      <charset val="134"/>
    </font>
    <font>
      <b/>
      <sz val="6"/>
      <color theme="0"/>
      <name val="Arial Unicode MS"/>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Arial Unicode M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3" borderId="16" applyNumberFormat="0" applyAlignment="0" applyProtection="0">
      <alignment vertical="center"/>
    </xf>
    <xf numFmtId="0" fontId="18" fillId="4" borderId="17" applyNumberFormat="0" applyAlignment="0" applyProtection="0">
      <alignment vertical="center"/>
    </xf>
    <xf numFmtId="0" fontId="19" fillId="4" borderId="16" applyNumberFormat="0" applyAlignment="0" applyProtection="0">
      <alignment vertical="center"/>
    </xf>
    <xf numFmtId="0" fontId="20" fillId="5"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176" fontId="2" fillId="0" borderId="0" xfId="0" applyNumberFormat="1"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vertical="center"/>
    </xf>
    <xf numFmtId="176" fontId="3" fillId="0" borderId="0" xfId="0" applyNumberFormat="1" applyFont="1" applyFill="1" applyAlignment="1">
      <alignment vertical="center"/>
    </xf>
    <xf numFmtId="0" fontId="7" fillId="0" borderId="0" xfId="0" applyFont="1" applyFill="1" applyAlignment="1">
      <alignment vertical="center"/>
    </xf>
    <xf numFmtId="0" fontId="1"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2" xfId="0" applyNumberFormat="1" applyFont="1" applyFill="1" applyBorder="1" applyAlignment="1">
      <alignment horizontal="centerContinuous" vertical="center" wrapText="1"/>
    </xf>
    <xf numFmtId="177" fontId="8" fillId="0" borderId="3" xfId="0" applyNumberFormat="1" applyFont="1" applyFill="1" applyBorder="1" applyAlignment="1">
      <alignment vertical="center"/>
    </xf>
    <xf numFmtId="177" fontId="8" fillId="0" borderId="1"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xf>
    <xf numFmtId="0" fontId="1" fillId="0" borderId="3" xfId="0" applyFont="1" applyFill="1" applyBorder="1" applyAlignment="1">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31" fontId="4" fillId="0" borderId="3" xfId="0" applyNumberFormat="1" applyFont="1" applyFill="1" applyBorder="1" applyAlignment="1">
      <alignment horizontal="left"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5" xfId="0" applyFont="1" applyFill="1" applyBorder="1" applyAlignment="1">
      <alignment vertical="center"/>
    </xf>
    <xf numFmtId="49" fontId="1" fillId="0" borderId="3" xfId="0" applyNumberFormat="1" applyFont="1" applyFill="1" applyBorder="1" applyAlignment="1">
      <alignment horizontal="left" vertical="center"/>
    </xf>
    <xf numFmtId="0" fontId="1" fillId="0" borderId="3" xfId="0" applyFont="1" applyFill="1" applyBorder="1" applyAlignment="1">
      <alignment horizontal="left" vertical="center"/>
    </xf>
    <xf numFmtId="43" fontId="1" fillId="0" borderId="3" xfId="1" applyFont="1" applyBorder="1" applyAlignment="1">
      <alignment horizontal="left" vertical="center"/>
    </xf>
    <xf numFmtId="0" fontId="1" fillId="0" borderId="4" xfId="0" applyFont="1" applyFill="1" applyBorder="1" applyAlignment="1">
      <alignment horizontal="centerContinuous" vertical="center"/>
    </xf>
    <xf numFmtId="0" fontId="1" fillId="0" borderId="5" xfId="0" applyFont="1" applyFill="1" applyBorder="1" applyAlignment="1">
      <alignment horizontal="centerContinuous" vertical="center"/>
    </xf>
    <xf numFmtId="43" fontId="1" fillId="0" borderId="6" xfId="0" applyNumberFormat="1" applyFont="1" applyFill="1" applyBorder="1" applyAlignment="1">
      <alignment horizontal="center" vertical="center"/>
    </xf>
    <xf numFmtId="43" fontId="1" fillId="0" borderId="7" xfId="0" applyNumberFormat="1" applyFont="1" applyFill="1" applyBorder="1" applyAlignment="1">
      <alignment horizontal="center" vertical="center"/>
    </xf>
    <xf numFmtId="43" fontId="1" fillId="0" borderId="8" xfId="0" applyNumberFormat="1" applyFont="1" applyFill="1" applyBorder="1" applyAlignment="1">
      <alignment horizontal="center" vertical="center"/>
    </xf>
    <xf numFmtId="43" fontId="1" fillId="0" borderId="1" xfId="0" applyNumberFormat="1" applyFont="1" applyFill="1" applyBorder="1" applyAlignment="1">
      <alignment horizontal="center" vertical="center"/>
    </xf>
    <xf numFmtId="43" fontId="1" fillId="0" borderId="9" xfId="0" applyNumberFormat="1" applyFont="1" applyFill="1" applyBorder="1" applyAlignment="1">
      <alignment horizontal="center" vertical="center"/>
    </xf>
    <xf numFmtId="43" fontId="1" fillId="0" borderId="2" xfId="0" applyNumberFormat="1" applyFont="1" applyFill="1" applyBorder="1" applyAlignment="1">
      <alignment horizontal="center" vertical="center"/>
    </xf>
    <xf numFmtId="0" fontId="1" fillId="0" borderId="3"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top" wrapText="1"/>
    </xf>
    <xf numFmtId="0" fontId="1" fillId="0" borderId="7" xfId="0" applyNumberFormat="1" applyFont="1" applyFill="1" applyBorder="1" applyAlignment="1">
      <alignment horizontal="center" vertical="top"/>
    </xf>
    <xf numFmtId="0" fontId="1" fillId="0" borderId="8" xfId="0" applyNumberFormat="1" applyFont="1" applyFill="1" applyBorder="1" applyAlignment="1">
      <alignment horizontal="center" vertical="top"/>
    </xf>
    <xf numFmtId="0" fontId="1" fillId="0" borderId="6"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top"/>
    </xf>
    <xf numFmtId="0" fontId="1" fillId="0" borderId="10" xfId="0" applyFont="1" applyFill="1" applyBorder="1" applyAlignment="1">
      <alignment horizontal="center" vertical="center"/>
    </xf>
    <xf numFmtId="0" fontId="1" fillId="0" borderId="7" xfId="0" applyFont="1" applyFill="1" applyBorder="1" applyAlignment="1">
      <alignment horizontal="left" vertical="center" wrapText="1"/>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Users\HP\Documents\xwechat_files\wxid_f0hir1wbyumb22_edbd\msg\file\2026-03\&#39564;&#25910;&#25253;&#21578;&#26679;&#26495;--&#26356;&#260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表"/>
      <sheetName val="设备资产类 (更新)"/>
      <sheetName val="项目验收明细附表"/>
      <sheetName val="软件类资产 (更新) "/>
      <sheetName val="服务、维修类 (更新)"/>
      <sheetName val="工程类 (更新) "/>
      <sheetName val="明细"/>
    </sheetNames>
    <sheetDataSet>
      <sheetData sheetId="0" refreshError="1"/>
      <sheetData sheetId="1" refreshError="1"/>
      <sheetData sheetId="2" refreshError="1"/>
      <sheetData sheetId="3" refreshError="1"/>
      <sheetData sheetId="4" refreshError="1"/>
      <sheetData sheetId="5" refreshError="1"/>
      <sheetData sheetId="6" refreshError="1">
        <row r="1">
          <cell r="A1" t="str">
            <v>序号</v>
          </cell>
          <cell r="B1" t="str">
            <v>类别</v>
          </cell>
          <cell r="C1" t="str">
            <v>方式</v>
          </cell>
          <cell r="D1" t="str">
            <v>报告日期</v>
          </cell>
          <cell r="E1" t="str">
            <v>申购单号</v>
          </cell>
          <cell r="F1" t="str">
            <v>预算编码</v>
          </cell>
          <cell r="G1" t="str">
            <v>合同/协议编码</v>
          </cell>
          <cell r="H1" t="str">
            <v>项目名称</v>
          </cell>
          <cell r="I1" t="str">
            <v>申请验收单位</v>
          </cell>
          <cell r="J1" t="str">
            <v>项目验收时间</v>
          </cell>
          <cell r="K1" t="str">
            <v>合同/完工金额</v>
          </cell>
          <cell r="L1" t="str">
            <v>实际验收金额</v>
          </cell>
        </row>
        <row r="2">
          <cell r="A2">
            <v>2</v>
          </cell>
        </row>
        <row r="2">
          <cell r="D2">
            <v>20150101</v>
          </cell>
          <cell r="E2" t="str">
            <v>s201412052</v>
          </cell>
          <cell r="F2" t="str">
            <v>t-2015-05</v>
          </cell>
        </row>
        <row r="2">
          <cell r="H2" t="str">
            <v>新东方多媒体学习库</v>
          </cell>
          <cell r="I2" t="str">
            <v>图书馆</v>
          </cell>
          <cell r="J2">
            <v>20150401</v>
          </cell>
          <cell r="K2">
            <v>49800</v>
          </cell>
          <cell r="L2">
            <v>49800</v>
          </cell>
        </row>
        <row r="3">
          <cell r="A3">
            <v>3</v>
          </cell>
        </row>
        <row r="3">
          <cell r="D3">
            <v>20150414</v>
          </cell>
          <cell r="E3" t="str">
            <v>s201409066</v>
          </cell>
        </row>
        <row r="3">
          <cell r="G3" t="str">
            <v>p201410030</v>
          </cell>
          <cell r="H3" t="str">
            <v>卡务刷卡系统光纤修复</v>
          </cell>
          <cell r="I3" t="str">
            <v>物业卡务</v>
          </cell>
          <cell r="J3">
            <v>20150414</v>
          </cell>
          <cell r="K3">
            <v>20000</v>
          </cell>
          <cell r="L3">
            <v>20000</v>
          </cell>
        </row>
        <row r="4">
          <cell r="A4">
            <v>4</v>
          </cell>
        </row>
        <row r="4">
          <cell r="D4">
            <v>20150415</v>
          </cell>
          <cell r="E4" t="str">
            <v>s201501054</v>
          </cell>
          <cell r="F4" t="str">
            <v>e2015020</v>
          </cell>
        </row>
        <row r="4">
          <cell r="H4" t="str">
            <v>学院防盗门安装</v>
          </cell>
          <cell r="I4" t="str">
            <v>长沙盼盼安全门制造有限公司</v>
          </cell>
          <cell r="J4">
            <v>20150415</v>
          </cell>
          <cell r="K4">
            <v>116638</v>
          </cell>
          <cell r="L4">
            <v>117908</v>
          </cell>
        </row>
        <row r="5">
          <cell r="A5">
            <v>5</v>
          </cell>
        </row>
        <row r="5">
          <cell r="D5">
            <v>20140513</v>
          </cell>
          <cell r="E5" t="str">
            <v>s201501044</v>
          </cell>
        </row>
        <row r="5">
          <cell r="H5" t="str">
            <v>学院窗帘</v>
          </cell>
          <cell r="I5" t="str">
            <v>长沙依帘窗帘有限公司</v>
          </cell>
          <cell r="J5">
            <v>20150514</v>
          </cell>
          <cell r="K5">
            <v>115443.8</v>
          </cell>
          <cell r="L5">
            <v>115443.8</v>
          </cell>
        </row>
        <row r="6">
          <cell r="A6">
            <v>6</v>
          </cell>
        </row>
        <row r="6">
          <cell r="D6" t="str">
            <v>20150619a-4</v>
          </cell>
        </row>
        <row r="6">
          <cell r="G6" t="str">
            <v>p201410030</v>
          </cell>
          <cell r="H6" t="str">
            <v>学院玻璃清洗</v>
          </cell>
          <cell r="I6" t="str">
            <v>长沙维帝环保科技有限公司</v>
          </cell>
          <cell r="J6">
            <v>20150618</v>
          </cell>
          <cell r="K6">
            <v>93890</v>
          </cell>
          <cell r="L6">
            <v>93890</v>
          </cell>
        </row>
        <row r="7">
          <cell r="A7">
            <v>7</v>
          </cell>
        </row>
        <row r="7">
          <cell r="D7" t="str">
            <v>20150619b-4</v>
          </cell>
          <cell r="E7" t="str">
            <v>s201501059</v>
          </cell>
        </row>
        <row r="7">
          <cell r="G7" t="str">
            <v>p2015002001</v>
          </cell>
          <cell r="H7" t="str">
            <v>荷塘月色、三教202</v>
          </cell>
          <cell r="I7" t="str">
            <v>长沙铜官建筑工程有限公司</v>
          </cell>
          <cell r="J7">
            <v>20150604</v>
          </cell>
          <cell r="K7">
            <v>40078.95</v>
          </cell>
          <cell r="L7">
            <v>40000</v>
          </cell>
        </row>
        <row r="8">
          <cell r="A8">
            <v>8</v>
          </cell>
        </row>
        <row r="8">
          <cell r="D8" t="str">
            <v>20150619c-4</v>
          </cell>
          <cell r="E8" t="str">
            <v>s201505003</v>
          </cell>
        </row>
        <row r="8">
          <cell r="H8" t="str">
            <v>体育学院高尔夫打笼围网</v>
          </cell>
          <cell r="I8" t="str">
            <v>长沙岳麓区陈旭东建材部</v>
          </cell>
          <cell r="J8">
            <v>20150604</v>
          </cell>
          <cell r="K8">
            <v>9140</v>
          </cell>
          <cell r="L8">
            <v>9140</v>
          </cell>
        </row>
        <row r="9">
          <cell r="A9">
            <v>9</v>
          </cell>
        </row>
        <row r="9">
          <cell r="D9" t="str">
            <v>20150619d-4</v>
          </cell>
          <cell r="E9" t="str">
            <v>s201505045</v>
          </cell>
        </row>
        <row r="9">
          <cell r="G9" t="str">
            <v>p201505063</v>
          </cell>
          <cell r="H9" t="str">
            <v>体育馆屋面维修改造</v>
          </cell>
          <cell r="I9" t="str">
            <v>长沙铜官建筑工程有限公司</v>
          </cell>
        </row>
        <row r="9">
          <cell r="K9">
            <v>19000</v>
          </cell>
          <cell r="L9">
            <v>19000</v>
          </cell>
        </row>
        <row r="10">
          <cell r="A10">
            <v>10</v>
          </cell>
        </row>
        <row r="10">
          <cell r="D10">
            <v>20150708</v>
          </cell>
          <cell r="E10" t="str">
            <v>s201505046紧</v>
          </cell>
          <cell r="F10" t="str">
            <v>e201595</v>
          </cell>
        </row>
        <row r="10">
          <cell r="H10" t="str">
            <v>新音乐厅深度保洁</v>
          </cell>
          <cell r="I10" t="str">
            <v>长沙维帝环保科技有限公司</v>
          </cell>
        </row>
        <row r="10">
          <cell r="K10">
            <v>9800</v>
          </cell>
          <cell r="L10">
            <v>8890</v>
          </cell>
        </row>
        <row r="11">
          <cell r="A11">
            <v>11</v>
          </cell>
        </row>
        <row r="11">
          <cell r="D11">
            <v>20150709</v>
          </cell>
        </row>
        <row r="11">
          <cell r="H11" t="str">
            <v>十一教楼梯间屋顶维修</v>
          </cell>
          <cell r="I11" t="str">
            <v>湖北永佳防水有限公司</v>
          </cell>
        </row>
        <row r="11">
          <cell r="K11">
            <v>60000</v>
          </cell>
        </row>
        <row r="12">
          <cell r="A12">
            <v>12</v>
          </cell>
        </row>
        <row r="12">
          <cell r="D12">
            <v>20150618</v>
          </cell>
        </row>
        <row r="12">
          <cell r="H12" t="str">
            <v>医务室改造　</v>
          </cell>
          <cell r="I12" t="str">
            <v>长沙铜官建筑工程有限公司</v>
          </cell>
        </row>
        <row r="12">
          <cell r="L12">
            <v>48000</v>
          </cell>
        </row>
        <row r="13">
          <cell r="A13">
            <v>13</v>
          </cell>
        </row>
        <row r="13">
          <cell r="D13">
            <v>20150710</v>
          </cell>
          <cell r="E13" t="str">
            <v>s201408018</v>
          </cell>
        </row>
        <row r="13">
          <cell r="H13" t="str">
            <v>光纤安装（信息中心－－高层公寓）</v>
          </cell>
          <cell r="I13" t="str">
            <v>长沙领域信息技术有限公司</v>
          </cell>
        </row>
        <row r="13">
          <cell r="K13">
            <v>175400</v>
          </cell>
        </row>
        <row r="14">
          <cell r="A14">
            <v>14</v>
          </cell>
        </row>
        <row r="14">
          <cell r="D14">
            <v>20150711</v>
          </cell>
          <cell r="E14" t="str">
            <v>s201409066等</v>
          </cell>
        </row>
        <row r="14">
          <cell r="H14" t="str">
            <v>光纤修复</v>
          </cell>
          <cell r="I14" t="str">
            <v>长沙卓祺信息技术有限公司</v>
          </cell>
        </row>
        <row r="14">
          <cell r="K14">
            <v>31760</v>
          </cell>
        </row>
        <row r="15">
          <cell r="A15">
            <v>15</v>
          </cell>
        </row>
        <row r="15">
          <cell r="D15" t="str">
            <v>20150712a-2</v>
          </cell>
        </row>
        <row r="15">
          <cell r="H15" t="str">
            <v>高层公寓弱电工程</v>
          </cell>
          <cell r="I15" t="str">
            <v>长沙领域信息技术有限公司</v>
          </cell>
        </row>
        <row r="15">
          <cell r="K15">
            <v>555800</v>
          </cell>
          <cell r="L15">
            <v>227735.63</v>
          </cell>
        </row>
        <row r="16">
          <cell r="A16">
            <v>16</v>
          </cell>
        </row>
        <row r="16">
          <cell r="D16" t="str">
            <v>20150712b-2</v>
          </cell>
        </row>
        <row r="16">
          <cell r="H16" t="str">
            <v>音乐楼弱电</v>
          </cell>
          <cell r="I16" t="str">
            <v>长沙博远计算机技术有限公司</v>
          </cell>
        </row>
        <row r="16">
          <cell r="K16">
            <v>187000</v>
          </cell>
          <cell r="L16">
            <v>82416.83</v>
          </cell>
        </row>
        <row r="17">
          <cell r="A17">
            <v>17</v>
          </cell>
        </row>
        <row r="17">
          <cell r="D17" t="str">
            <v>20150918-01</v>
          </cell>
        </row>
        <row r="17">
          <cell r="H17" t="str">
            <v>学院弱电改造</v>
          </cell>
          <cell r="I17" t="str">
            <v>长沙嘉蓝电子科技有限公司</v>
          </cell>
        </row>
        <row r="17">
          <cell r="K17">
            <v>226976</v>
          </cell>
          <cell r="L17">
            <v>226976</v>
          </cell>
        </row>
        <row r="18">
          <cell r="A18">
            <v>18</v>
          </cell>
        </row>
        <row r="18">
          <cell r="D18" t="str">
            <v>2015-0918-02</v>
          </cell>
        </row>
        <row r="18">
          <cell r="H18" t="str">
            <v>学院楼栋辅导员办公室改造</v>
          </cell>
          <cell r="I18" t="str">
            <v>长沙创伟建筑工程有限公司</v>
          </cell>
        </row>
        <row r="18">
          <cell r="K18">
            <v>177021.65</v>
          </cell>
          <cell r="L18">
            <v>177000</v>
          </cell>
        </row>
        <row r="19">
          <cell r="A19">
            <v>19</v>
          </cell>
        </row>
        <row r="19">
          <cell r="D19" t="str">
            <v>2015-0921-01</v>
          </cell>
        </row>
        <row r="19">
          <cell r="H19" t="str">
            <v>学院3教502、麻石、一号水池</v>
          </cell>
          <cell r="I19" t="str">
            <v>长沙铜官建筑工程有限公司</v>
          </cell>
        </row>
        <row r="19">
          <cell r="K19">
            <v>114786.42</v>
          </cell>
          <cell r="L19">
            <v>114700</v>
          </cell>
        </row>
        <row r="20">
          <cell r="A20">
            <v>20</v>
          </cell>
        </row>
        <row r="20">
          <cell r="D20" t="str">
            <v>2015-1021-01</v>
          </cell>
        </row>
        <row r="20">
          <cell r="H20" t="str">
            <v>音乐学院灯光音响</v>
          </cell>
          <cell r="I20" t="str">
            <v>艺高演艺工程公司</v>
          </cell>
        </row>
        <row r="20">
          <cell r="K20">
            <v>3369723</v>
          </cell>
          <cell r="L20">
            <v>3334817.95</v>
          </cell>
        </row>
        <row r="21">
          <cell r="A21">
            <v>21</v>
          </cell>
        </row>
        <row r="21">
          <cell r="D21" t="str">
            <v>2015-1022-01</v>
          </cell>
          <cell r="E21" t="str">
            <v>s201507068</v>
          </cell>
        </row>
        <row r="21">
          <cell r="H21" t="str">
            <v>灭火器</v>
          </cell>
          <cell r="I21" t="str">
            <v>长沙岳麓区民安消防设施销售部</v>
          </cell>
          <cell r="J21">
            <v>20151022</v>
          </cell>
          <cell r="K21">
            <v>38057</v>
          </cell>
          <cell r="L21">
            <v>38057</v>
          </cell>
        </row>
        <row r="22">
          <cell r="A22">
            <v>22</v>
          </cell>
        </row>
        <row r="22">
          <cell r="D22" t="str">
            <v>2015-1105-01</v>
          </cell>
          <cell r="E22" t="str">
            <v>s201508018</v>
          </cell>
        </row>
        <row r="22">
          <cell r="H22" t="str">
            <v>学院窗帘</v>
          </cell>
          <cell r="I22" t="str">
            <v>长沙依帘窗帘有限公司</v>
          </cell>
          <cell r="J22">
            <v>20151105</v>
          </cell>
          <cell r="K22">
            <v>5782</v>
          </cell>
          <cell r="L22">
            <v>5782</v>
          </cell>
        </row>
        <row r="23">
          <cell r="A23">
            <v>23</v>
          </cell>
        </row>
        <row r="23">
          <cell r="D23" t="str">
            <v>2015-10201</v>
          </cell>
          <cell r="E23" t="str">
            <v>s201507098</v>
          </cell>
        </row>
        <row r="23">
          <cell r="G23" t="str">
            <v>p201507101</v>
          </cell>
          <cell r="H23" t="str">
            <v>垃圾箱翻新</v>
          </cell>
          <cell r="I23" t="str">
            <v>长沙市岳麓区长贸五金建材经营部</v>
          </cell>
        </row>
        <row r="23">
          <cell r="K23">
            <v>19620</v>
          </cell>
          <cell r="L23">
            <v>19620</v>
          </cell>
        </row>
        <row r="24">
          <cell r="A24">
            <v>24</v>
          </cell>
        </row>
        <row r="24">
          <cell r="D24" t="str">
            <v>2015-1025-01</v>
          </cell>
          <cell r="E24" t="str">
            <v>s201505042</v>
          </cell>
        </row>
        <row r="24">
          <cell r="G24" t="str">
            <v>p201505060</v>
          </cell>
          <cell r="H24" t="str">
            <v>防盗门、门洞</v>
          </cell>
          <cell r="I24" t="str">
            <v>长沙盼盼安全门制造有限公司</v>
          </cell>
        </row>
        <row r="24">
          <cell r="K24">
            <v>14320</v>
          </cell>
          <cell r="L24">
            <v>13280</v>
          </cell>
        </row>
        <row r="25">
          <cell r="A25">
            <v>25</v>
          </cell>
        </row>
        <row r="25">
          <cell r="D25" t="str">
            <v>2015-1025-02</v>
          </cell>
          <cell r="E25" t="str">
            <v>s201505016</v>
          </cell>
        </row>
        <row r="25">
          <cell r="G25" t="str">
            <v>p201505018</v>
          </cell>
          <cell r="H25" t="str">
            <v>交通设施及安全提醒标识</v>
          </cell>
          <cell r="I25" t="str">
            <v>长沙市瑞豹消防器材经营部</v>
          </cell>
        </row>
        <row r="25">
          <cell r="K25">
            <v>33430</v>
          </cell>
          <cell r="L25">
            <v>33430</v>
          </cell>
        </row>
        <row r="26">
          <cell r="A26">
            <v>26</v>
          </cell>
        </row>
        <row r="26">
          <cell r="D26" t="str">
            <v>2015-1025-03</v>
          </cell>
          <cell r="E26" t="str">
            <v>s201505015</v>
          </cell>
        </row>
        <row r="26">
          <cell r="G26" t="str">
            <v>p201505017</v>
          </cell>
          <cell r="H26" t="str">
            <v>校园道路减速带、车位线安装</v>
          </cell>
          <cell r="I26" t="str">
            <v>长沙非常道路科技工程有限公司</v>
          </cell>
        </row>
        <row r="26">
          <cell r="K26">
            <v>46000</v>
          </cell>
          <cell r="L26">
            <v>46000</v>
          </cell>
        </row>
        <row r="27">
          <cell r="A27">
            <v>27</v>
          </cell>
        </row>
        <row r="27">
          <cell r="D27" t="str">
            <v>2015-1027-01</v>
          </cell>
          <cell r="E27" t="str">
            <v>s201505070</v>
          </cell>
        </row>
        <row r="27">
          <cell r="G27" t="str">
            <v>p201505093</v>
          </cell>
          <cell r="H27" t="str">
            <v>不锈钢制作</v>
          </cell>
          <cell r="I27" t="str">
            <v>湖南富欣智能科技有限公司</v>
          </cell>
        </row>
        <row r="27">
          <cell r="K27">
            <v>17144</v>
          </cell>
          <cell r="L27">
            <v>16828</v>
          </cell>
        </row>
        <row r="28">
          <cell r="A28">
            <v>28</v>
          </cell>
        </row>
        <row r="28">
          <cell r="D28" t="str">
            <v>2015-1110-01</v>
          </cell>
          <cell r="E28" t="str">
            <v>s201507036</v>
          </cell>
        </row>
        <row r="28">
          <cell r="G28" t="str">
            <v>p201507039</v>
          </cell>
          <cell r="H28" t="str">
            <v>机房改造</v>
          </cell>
          <cell r="I28" t="str">
            <v>长沙达业网络技术有限公司</v>
          </cell>
        </row>
        <row r="28">
          <cell r="K28">
            <v>34913</v>
          </cell>
          <cell r="L28">
            <v>34900</v>
          </cell>
        </row>
        <row r="29">
          <cell r="A29">
            <v>29</v>
          </cell>
        </row>
        <row r="29">
          <cell r="D29" t="str">
            <v>2015-10-23-01</v>
          </cell>
          <cell r="E29" t="str">
            <v>s201408018</v>
          </cell>
        </row>
        <row r="29">
          <cell r="G29" t="str">
            <v>p201408035</v>
          </cell>
          <cell r="H29" t="str">
            <v>光纤连接</v>
          </cell>
          <cell r="I29" t="str">
            <v>长沙领域信息技术有限公司</v>
          </cell>
        </row>
        <row r="29">
          <cell r="K29">
            <v>17540</v>
          </cell>
          <cell r="L29">
            <v>17540</v>
          </cell>
        </row>
        <row r="30">
          <cell r="A30">
            <v>30</v>
          </cell>
        </row>
        <row r="30">
          <cell r="D30" t="str">
            <v>2015-10-21-01</v>
          </cell>
          <cell r="E30" t="str">
            <v>s201508005</v>
          </cell>
        </row>
        <row r="30">
          <cell r="G30" t="str">
            <v>p201508006</v>
          </cell>
          <cell r="H30" t="str">
            <v>光纤设备更换</v>
          </cell>
          <cell r="I30" t="str">
            <v>长沙卓祺信息技术有限公司</v>
          </cell>
        </row>
        <row r="30">
          <cell r="K30">
            <v>35000</v>
          </cell>
          <cell r="L30">
            <v>21085</v>
          </cell>
        </row>
        <row r="31">
          <cell r="A31">
            <v>31</v>
          </cell>
        </row>
        <row r="31">
          <cell r="D31" t="str">
            <v>2015-11-13-01</v>
          </cell>
          <cell r="E31" t="str">
            <v>s201506014</v>
          </cell>
        </row>
        <row r="31">
          <cell r="G31" t="str">
            <v>p201506016</v>
          </cell>
          <cell r="H31" t="str">
            <v>食堂排油维护</v>
          </cell>
          <cell r="I31" t="str">
            <v>湖南长沙兆年实业有限公司</v>
          </cell>
        </row>
        <row r="31">
          <cell r="K31">
            <v>31155</v>
          </cell>
          <cell r="L31">
            <v>31155</v>
          </cell>
        </row>
        <row r="32">
          <cell r="A32">
            <v>32</v>
          </cell>
        </row>
        <row r="32">
          <cell r="D32" t="str">
            <v>2015-11-23-01</v>
          </cell>
          <cell r="E32" t="str">
            <v>s201509078</v>
          </cell>
        </row>
        <row r="32">
          <cell r="G32" t="str">
            <v>p201509068</v>
          </cell>
          <cell r="H32" t="str">
            <v>西18栋阳台玻璃门改造</v>
          </cell>
          <cell r="I32" t="str">
            <v>长沙市三雄玻璃有限公司</v>
          </cell>
        </row>
        <row r="32">
          <cell r="K32">
            <v>45254</v>
          </cell>
          <cell r="L32">
            <v>44520</v>
          </cell>
        </row>
        <row r="33">
          <cell r="A33">
            <v>33</v>
          </cell>
        </row>
        <row r="33">
          <cell r="D33" t="str">
            <v>2015-11-23-02</v>
          </cell>
          <cell r="E33" t="str">
            <v>s201510031</v>
          </cell>
        </row>
        <row r="33">
          <cell r="G33" t="str">
            <v>p201510036</v>
          </cell>
          <cell r="H33" t="str">
            <v>音乐楼装门、东03-5隔断</v>
          </cell>
          <cell r="I33" t="str">
            <v>长沙湘沁建设工程有限公司</v>
          </cell>
        </row>
        <row r="33">
          <cell r="K33">
            <v>14951.86</v>
          </cell>
          <cell r="L33">
            <v>14766</v>
          </cell>
        </row>
        <row r="34">
          <cell r="A34">
            <v>34</v>
          </cell>
        </row>
        <row r="34">
          <cell r="D34" t="str">
            <v>2015-11-23-03</v>
          </cell>
          <cell r="E34" t="str">
            <v>s201509075</v>
          </cell>
        </row>
        <row r="34">
          <cell r="G34" t="str">
            <v>p201509067</v>
          </cell>
          <cell r="H34" t="str">
            <v>东03-10厕所顶改造</v>
          </cell>
          <cell r="I34" t="str">
            <v>长沙铜官建筑工程有限公司</v>
          </cell>
        </row>
        <row r="34">
          <cell r="K34">
            <v>49912.2</v>
          </cell>
        </row>
        <row r="35">
          <cell r="A35">
            <v>35</v>
          </cell>
        </row>
        <row r="35">
          <cell r="D35">
            <v>42320</v>
          </cell>
        </row>
        <row r="35">
          <cell r="H35" t="str">
            <v>音乐楼改造及体育馆挥杆系统土建</v>
          </cell>
          <cell r="I35" t="str">
            <v>长沙铜官建筑工程有限公司</v>
          </cell>
        </row>
        <row r="35">
          <cell r="K35">
            <v>152812.65</v>
          </cell>
          <cell r="L35">
            <v>138517.85</v>
          </cell>
        </row>
        <row r="36">
          <cell r="A36">
            <v>36</v>
          </cell>
        </row>
        <row r="36">
          <cell r="D36">
            <v>42321</v>
          </cell>
        </row>
        <row r="36">
          <cell r="H36" t="str">
            <v>电子信息专业工程教育中心基建　</v>
          </cell>
          <cell r="I36" t="str">
            <v>长沙铜官建筑工程有限公司</v>
          </cell>
        </row>
        <row r="36">
          <cell r="K36">
            <v>193509.58</v>
          </cell>
          <cell r="L36">
            <v>174599.73</v>
          </cell>
        </row>
        <row r="37">
          <cell r="A37">
            <v>37</v>
          </cell>
        </row>
        <row r="37">
          <cell r="D37" t="str">
            <v>2015-11-25-01</v>
          </cell>
          <cell r="E37" t="str">
            <v>s201510056</v>
          </cell>
        </row>
        <row r="37">
          <cell r="G37" t="str">
            <v>p201510063</v>
          </cell>
          <cell r="H37" t="str">
            <v>五教602改造　</v>
          </cell>
          <cell r="I37" t="str">
            <v>长沙铜官建筑工程有限公司</v>
          </cell>
        </row>
        <row r="37">
          <cell r="K37">
            <v>10799</v>
          </cell>
          <cell r="L37">
            <v>10631</v>
          </cell>
        </row>
        <row r="38">
          <cell r="A38">
            <v>38</v>
          </cell>
        </row>
        <row r="38">
          <cell r="D38">
            <v>42341</v>
          </cell>
          <cell r="E38" t="str">
            <v>s201504101</v>
          </cell>
        </row>
        <row r="38">
          <cell r="G38" t="str">
            <v>p201504116</v>
          </cell>
          <cell r="H38" t="str">
            <v>防盗门</v>
          </cell>
          <cell r="I38" t="str">
            <v>长沙盼盼安全门制造有限公司</v>
          </cell>
        </row>
        <row r="38">
          <cell r="K38">
            <v>3810</v>
          </cell>
          <cell r="L38">
            <v>3810</v>
          </cell>
        </row>
        <row r="39">
          <cell r="A39">
            <v>39</v>
          </cell>
        </row>
        <row r="39">
          <cell r="D39" t="str">
            <v>201512-09a</v>
          </cell>
          <cell r="E39" t="str">
            <v>s201511030</v>
          </cell>
        </row>
        <row r="39">
          <cell r="G39" t="str">
            <v>p201511027</v>
          </cell>
          <cell r="H39" t="str">
            <v>五食堂监控</v>
          </cell>
          <cell r="I39" t="str">
            <v>长沙市航信电力科技有限公司</v>
          </cell>
        </row>
        <row r="39">
          <cell r="K39">
            <v>6120</v>
          </cell>
          <cell r="L39">
            <v>6120</v>
          </cell>
        </row>
        <row r="40">
          <cell r="A40">
            <v>40</v>
          </cell>
        </row>
        <row r="40">
          <cell r="D40" t="str">
            <v>201512-09b</v>
          </cell>
          <cell r="E40" t="str">
            <v>s201510054</v>
          </cell>
        </row>
        <row r="40">
          <cell r="G40" t="str">
            <v>p201510061</v>
          </cell>
          <cell r="H40" t="str">
            <v>物业工程部标识牌</v>
          </cell>
          <cell r="I40" t="str">
            <v>长沙高新区旭辉广告制作部</v>
          </cell>
        </row>
        <row r="40">
          <cell r="K40">
            <v>4020</v>
          </cell>
          <cell r="L40">
            <v>4020</v>
          </cell>
        </row>
        <row r="41">
          <cell r="A41">
            <v>41</v>
          </cell>
        </row>
        <row r="41">
          <cell r="D41" t="str">
            <v>201512-10</v>
          </cell>
          <cell r="E41" t="str">
            <v>s201511014</v>
          </cell>
        </row>
        <row r="41">
          <cell r="G41" t="str">
            <v>p201500012</v>
          </cell>
          <cell r="H41" t="str">
            <v>消防培训器材用药</v>
          </cell>
          <cell r="I41" t="str">
            <v>长沙岳麓区民安消防设施销售部</v>
          </cell>
        </row>
        <row r="41">
          <cell r="K41">
            <v>11250</v>
          </cell>
          <cell r="L41">
            <v>11250</v>
          </cell>
        </row>
        <row r="42">
          <cell r="A42">
            <v>42</v>
          </cell>
        </row>
        <row r="42">
          <cell r="D42" t="str">
            <v>201512-29</v>
          </cell>
          <cell r="E42" t="str">
            <v>s201511025</v>
          </cell>
        </row>
        <row r="42">
          <cell r="G42" t="str">
            <v>p201511022</v>
          </cell>
          <cell r="H42" t="str">
            <v>宣传栏</v>
          </cell>
          <cell r="I42" t="str">
            <v>长沙市晓华广告有限公司</v>
          </cell>
        </row>
        <row r="42">
          <cell r="K42">
            <v>51584</v>
          </cell>
          <cell r="L42">
            <v>51584</v>
          </cell>
        </row>
        <row r="43">
          <cell r="A43">
            <v>43</v>
          </cell>
        </row>
        <row r="43">
          <cell r="D43" t="str">
            <v>201601-06</v>
          </cell>
          <cell r="E43" t="str">
            <v>s201511010</v>
          </cell>
        </row>
        <row r="43">
          <cell r="G43" t="str">
            <v>p201511008</v>
          </cell>
          <cell r="H43" t="str">
            <v>办公室改造（五教103、107）</v>
          </cell>
          <cell r="I43" t="str">
            <v>长沙铜官建筑工程有限公司</v>
          </cell>
        </row>
        <row r="43">
          <cell r="K43">
            <v>39491</v>
          </cell>
          <cell r="L43">
            <v>39400</v>
          </cell>
        </row>
        <row r="44">
          <cell r="A44">
            <v>44</v>
          </cell>
        </row>
        <row r="44">
          <cell r="D44" t="str">
            <v>201512-28</v>
          </cell>
        </row>
        <row r="44">
          <cell r="H44" t="str">
            <v>田径场跑道</v>
          </cell>
          <cell r="I44" t="str">
            <v>广州绣林康体设备有限公司</v>
          </cell>
        </row>
        <row r="44">
          <cell r="K44">
            <v>717570</v>
          </cell>
          <cell r="L44">
            <v>709652.23</v>
          </cell>
        </row>
        <row r="45">
          <cell r="A45">
            <v>45</v>
          </cell>
        </row>
        <row r="45">
          <cell r="D45" t="str">
            <v>20160307-001</v>
          </cell>
          <cell r="E45" t="str">
            <v>1-g-2016-22</v>
          </cell>
        </row>
        <row r="45">
          <cell r="H45" t="str">
            <v>防护窗制作</v>
          </cell>
          <cell r="I45" t="str">
            <v>长沙创伟建筑工程有限公司</v>
          </cell>
        </row>
        <row r="45">
          <cell r="K45">
            <v>124335</v>
          </cell>
          <cell r="L45">
            <v>124300</v>
          </cell>
        </row>
        <row r="46">
          <cell r="A46">
            <v>46</v>
          </cell>
        </row>
        <row r="46">
          <cell r="D46" t="str">
            <v>20160307-002</v>
          </cell>
          <cell r="E46" t="str">
            <v>s201512044</v>
          </cell>
        </row>
        <row r="46">
          <cell r="H46" t="str">
            <v>学院灭火器</v>
          </cell>
          <cell r="I46" t="str">
            <v>长沙市岳麓区民安消防设施销售部</v>
          </cell>
        </row>
        <row r="46">
          <cell r="K46">
            <v>41886</v>
          </cell>
          <cell r="L46">
            <v>41886</v>
          </cell>
        </row>
        <row r="47">
          <cell r="A47">
            <v>47</v>
          </cell>
        </row>
        <row r="47">
          <cell r="D47" t="str">
            <v>20160307-003</v>
          </cell>
          <cell r="E47" t="str">
            <v>s201511046</v>
          </cell>
        </row>
        <row r="47">
          <cell r="G47" t="str">
            <v>p201511042</v>
          </cell>
          <cell r="H47" t="str">
            <v>食堂排油维护</v>
          </cell>
          <cell r="I47" t="str">
            <v>湖南长沙兆年实业有限公司</v>
          </cell>
        </row>
        <row r="47">
          <cell r="K47">
            <v>18600</v>
          </cell>
          <cell r="L47">
            <v>18600</v>
          </cell>
        </row>
        <row r="48">
          <cell r="A48">
            <v>48</v>
          </cell>
        </row>
        <row r="48">
          <cell r="D48" t="str">
            <v>20160323-004</v>
          </cell>
          <cell r="E48" t="str">
            <v>s201601037</v>
          </cell>
          <cell r="F48" t="str">
            <v>p201603011</v>
          </cell>
          <cell r="G48" t="str">
            <v>1-g-2016-040</v>
          </cell>
          <cell r="H48" t="str">
            <v>继教新建工作室</v>
          </cell>
          <cell r="I48" t="str">
            <v>长沙市湘沁建设工程有限公司</v>
          </cell>
        </row>
        <row r="48">
          <cell r="K48">
            <v>460723.2</v>
          </cell>
        </row>
        <row r="49">
          <cell r="A49">
            <v>49</v>
          </cell>
        </row>
        <row r="49">
          <cell r="D49" t="str">
            <v>20160323-005</v>
          </cell>
          <cell r="E49" t="str">
            <v>s201601018</v>
          </cell>
          <cell r="F49" t="str">
            <v>p201603010</v>
          </cell>
          <cell r="G49" t="str">
            <v>1-g-2016-039</v>
          </cell>
          <cell r="H49" t="str">
            <v>艺术铁艺工作室</v>
          </cell>
          <cell r="I49" t="str">
            <v>长沙市湘沁建设工程有限公司</v>
          </cell>
        </row>
        <row r="49">
          <cell r="K49">
            <v>72420</v>
          </cell>
        </row>
        <row r="50">
          <cell r="A50">
            <v>50</v>
          </cell>
        </row>
        <row r="50">
          <cell r="D50" t="str">
            <v>20160323-006　</v>
          </cell>
          <cell r="E50" t="str">
            <v>s201512051</v>
          </cell>
          <cell r="F50" t="str">
            <v>p201512051</v>
          </cell>
          <cell r="G50" t="str">
            <v>1-g-2016-008</v>
          </cell>
          <cell r="H50" t="str">
            <v>14ab雨污管改造</v>
          </cell>
          <cell r="I50" t="str">
            <v>长沙铜官建筑工程有限公司</v>
          </cell>
        </row>
        <row r="50">
          <cell r="K50">
            <v>292312.46</v>
          </cell>
        </row>
        <row r="51">
          <cell r="A51">
            <v>51</v>
          </cell>
        </row>
        <row r="51">
          <cell r="D51" t="str">
            <v>20160404-007</v>
          </cell>
          <cell r="E51" t="str">
            <v>s201601014</v>
          </cell>
          <cell r="F51" t="str">
            <v>p201602003</v>
          </cell>
          <cell r="G51" t="str">
            <v>e2016013</v>
          </cell>
          <cell r="H51" t="str">
            <v>八食堂玻璃幕墙</v>
          </cell>
          <cell r="I51" t="str">
            <v>湖北弘毅建设有限公司</v>
          </cell>
        </row>
        <row r="51">
          <cell r="K51">
            <v>51948</v>
          </cell>
          <cell r="L51">
            <v>51798</v>
          </cell>
        </row>
        <row r="52">
          <cell r="A52">
            <v>52</v>
          </cell>
        </row>
        <row r="52">
          <cell r="D52" t="str">
            <v>20160412-008</v>
          </cell>
          <cell r="E52" t="str">
            <v>s201510021</v>
          </cell>
          <cell r="F52" t="str">
            <v>p201510018</v>
          </cell>
          <cell r="G52" t="str">
            <v>1-g-2016-014</v>
          </cell>
          <cell r="H52" t="str">
            <v>学院静面地板</v>
          </cell>
          <cell r="I52" t="str">
            <v>河南星光机房系统技术有限公司</v>
          </cell>
        </row>
        <row r="52">
          <cell r="K52">
            <v>119760</v>
          </cell>
          <cell r="L52">
            <v>119760</v>
          </cell>
        </row>
        <row r="53">
          <cell r="A53">
            <v>53</v>
          </cell>
        </row>
        <row r="53">
          <cell r="D53" t="str">
            <v>20160413-009</v>
          </cell>
        </row>
        <row r="53">
          <cell r="G53" t="str">
            <v>1--2016-013</v>
          </cell>
          <cell r="H53" t="str">
            <v>学院办公家具</v>
          </cell>
          <cell r="I53" t="str">
            <v>长沙迪之欧办公设备有限公司</v>
          </cell>
        </row>
        <row r="53">
          <cell r="K53">
            <v>207780</v>
          </cell>
          <cell r="L53">
            <v>207780</v>
          </cell>
        </row>
        <row r="54">
          <cell r="A54">
            <v>54</v>
          </cell>
        </row>
        <row r="54">
          <cell r="D54" t="str">
            <v>20160418-010</v>
          </cell>
          <cell r="E54" t="str">
            <v>s201512040</v>
          </cell>
          <cell r="F54" t="str">
            <v>p201512039</v>
          </cell>
        </row>
        <row r="54">
          <cell r="H54" t="str">
            <v>学院工会网站和微信平台使用</v>
          </cell>
          <cell r="I54" t="str">
            <v>长沙先亨通讯设备有限公司</v>
          </cell>
        </row>
        <row r="54">
          <cell r="K54">
            <v>27800</v>
          </cell>
          <cell r="L54">
            <v>27800</v>
          </cell>
        </row>
        <row r="55">
          <cell r="A55">
            <v>55</v>
          </cell>
        </row>
        <row r="55">
          <cell r="D55" t="str">
            <v>20160418-011</v>
          </cell>
          <cell r="E55" t="str">
            <v>s201512061</v>
          </cell>
        </row>
        <row r="55">
          <cell r="G55" t="str">
            <v>1-g-2016-042</v>
          </cell>
          <cell r="H55" t="str">
            <v>东03-9围墙改造</v>
          </cell>
          <cell r="I55" t="str">
            <v>长沙金典建设工程有限公司</v>
          </cell>
        </row>
        <row r="55">
          <cell r="K55">
            <v>65388</v>
          </cell>
          <cell r="L55">
            <v>65388</v>
          </cell>
        </row>
        <row r="56">
          <cell r="A56">
            <v>56</v>
          </cell>
        </row>
        <row r="56">
          <cell r="D56" t="str">
            <v>20160417-012</v>
          </cell>
        </row>
        <row r="56">
          <cell r="G56" t="str">
            <v>1-g-2014-082</v>
          </cell>
          <cell r="H56" t="str">
            <v>高层公寓监控系统</v>
          </cell>
          <cell r="I56" t="str">
            <v>长沙领域信息技术有限公司</v>
          </cell>
        </row>
        <row r="56">
          <cell r="K56">
            <v>328064.48</v>
          </cell>
        </row>
        <row r="57">
          <cell r="A57">
            <v>57</v>
          </cell>
        </row>
        <row r="57">
          <cell r="D57" t="str">
            <v>20160426-013</v>
          </cell>
          <cell r="E57" t="str">
            <v>s201510058</v>
          </cell>
          <cell r="F57" t="str">
            <v>p201510068</v>
          </cell>
          <cell r="G57" t="str">
            <v>c-2015-16</v>
          </cell>
          <cell r="H57" t="str">
            <v>文法学院防盗门</v>
          </cell>
          <cell r="I57" t="str">
            <v>长沙盼盼安全门制造有限公司</v>
          </cell>
        </row>
        <row r="57">
          <cell r="K57">
            <v>2540</v>
          </cell>
          <cell r="L57">
            <v>2540</v>
          </cell>
        </row>
        <row r="58">
          <cell r="A58">
            <v>58</v>
          </cell>
        </row>
        <row r="58">
          <cell r="D58" t="str">
            <v>20160426-014</v>
          </cell>
          <cell r="E58" t="str">
            <v>s201512018</v>
          </cell>
          <cell r="F58" t="str">
            <v>p201512017</v>
          </cell>
          <cell r="G58" t="str">
            <v>5101.03.17</v>
          </cell>
          <cell r="H58" t="str">
            <v>涉外创客空间宣传制作</v>
          </cell>
          <cell r="I58" t="str">
            <v>长沙汇源广告文化传播有限公司</v>
          </cell>
        </row>
        <row r="58">
          <cell r="K58">
            <v>43290</v>
          </cell>
          <cell r="L58">
            <v>43290</v>
          </cell>
        </row>
        <row r="59">
          <cell r="A59">
            <v>59</v>
          </cell>
        </row>
        <row r="59">
          <cell r="D59" t="str">
            <v>20160516-015</v>
          </cell>
          <cell r="E59" t="str">
            <v>s201411079</v>
          </cell>
          <cell r="F59" t="str">
            <v>c-2014-15-16</v>
          </cell>
        </row>
        <row r="59">
          <cell r="H59" t="str">
            <v>信息技术处网络控制设备（上网行为）</v>
          </cell>
          <cell r="I59" t="str">
            <v>长沙达业网络技术有限公司</v>
          </cell>
        </row>
        <row r="59">
          <cell r="K59">
            <v>58500</v>
          </cell>
          <cell r="L59">
            <v>58500</v>
          </cell>
        </row>
        <row r="60">
          <cell r="A60">
            <v>60</v>
          </cell>
        </row>
        <row r="60">
          <cell r="D60" t="str">
            <v>20160516-016</v>
          </cell>
          <cell r="E60" t="str">
            <v>p201511073</v>
          </cell>
          <cell r="F60" t="str">
            <v>p201511073</v>
          </cell>
        </row>
        <row r="60">
          <cell r="H60" t="str">
            <v>管理学院供应链管理软件</v>
          </cell>
          <cell r="I60" t="str">
            <v>长沙艾森信息技术有限公司</v>
          </cell>
        </row>
        <row r="60">
          <cell r="K60">
            <v>135000</v>
          </cell>
          <cell r="L60">
            <v>135000</v>
          </cell>
        </row>
        <row r="61">
          <cell r="A61">
            <v>61</v>
          </cell>
        </row>
        <row r="61">
          <cell r="D61" t="str">
            <v>20160516-017</v>
          </cell>
          <cell r="E61" t="str">
            <v>p201510012</v>
          </cell>
        </row>
        <row r="61">
          <cell r="H61" t="str">
            <v>校园高清网络视频监控系统一期项目</v>
          </cell>
          <cell r="I61" t="str">
            <v>长沙艾森信息技术有限公司</v>
          </cell>
        </row>
        <row r="61">
          <cell r="K61">
            <v>242735</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H27"/>
  <sheetViews>
    <sheetView tabSelected="1" view="pageBreakPreview" zoomScaleNormal="100" workbookViewId="0">
      <selection activeCell="A21" sqref="A21"/>
    </sheetView>
  </sheetViews>
  <sheetFormatPr defaultColWidth="9" defaultRowHeight="14.25" outlineLevelCol="7"/>
  <cols>
    <col min="1" max="1" width="11.1083333333333" style="2" customWidth="1"/>
    <col min="2" max="2" width="18.6333333333333" style="2" customWidth="1"/>
    <col min="3" max="3" width="11.3833333333333" style="2" customWidth="1"/>
    <col min="4" max="4" width="7.38333333333333" style="2" customWidth="1"/>
    <col min="5" max="5" width="7.75" style="3" customWidth="1"/>
    <col min="6" max="6" width="9.63333333333333" style="2" customWidth="1"/>
    <col min="7" max="7" width="9" style="2" customWidth="1"/>
    <col min="8" max="8" width="17" style="3" customWidth="1"/>
    <col min="9" max="16384" width="9" style="2"/>
  </cols>
  <sheetData>
    <row r="1" ht="26.25" customHeight="1" spans="1:8">
      <c r="A1" s="4" t="s">
        <v>0</v>
      </c>
      <c r="B1" s="4"/>
      <c r="C1" s="4"/>
      <c r="D1" s="4"/>
      <c r="E1" s="4"/>
      <c r="F1" s="4"/>
      <c r="G1" s="4"/>
      <c r="H1" s="4"/>
    </row>
    <row r="2" ht="19.5" customHeight="1" spans="1:8">
      <c r="A2" s="5" t="s">
        <v>1</v>
      </c>
      <c r="B2" s="5"/>
      <c r="C2" s="5"/>
      <c r="D2" s="5"/>
      <c r="E2" s="5"/>
      <c r="F2" s="5"/>
      <c r="G2" s="5"/>
      <c r="H2" s="5"/>
    </row>
    <row r="3" ht="15.75" customHeight="1" spans="1:8">
      <c r="A3" s="6" t="s">
        <v>2</v>
      </c>
      <c r="B3" s="6"/>
      <c r="C3" s="6"/>
      <c r="D3" s="7"/>
      <c r="E3" s="8"/>
      <c r="F3" s="9">
        <v>59</v>
      </c>
      <c r="G3" s="6" t="s">
        <v>3</v>
      </c>
      <c r="H3" s="6"/>
    </row>
    <row r="4" s="1" customFormat="1" ht="27" customHeight="1" spans="1:8">
      <c r="A4" s="10" t="s">
        <v>4</v>
      </c>
      <c r="B4" s="11" t="str">
        <f>IFERROR(VLOOKUP($F$2,[1]明细!$A:$L,2,FALSE),"")</f>
        <v/>
      </c>
      <c r="C4" s="12"/>
      <c r="D4" s="13" t="s">
        <v>5</v>
      </c>
      <c r="E4" s="14"/>
      <c r="F4" s="15"/>
      <c r="G4" s="16" t="s">
        <v>6</v>
      </c>
      <c r="H4" s="16"/>
    </row>
    <row r="5" ht="21" customHeight="1" spans="1:8">
      <c r="A5" s="17" t="s">
        <v>7</v>
      </c>
      <c r="B5" s="18"/>
      <c r="C5" s="19"/>
      <c r="D5" s="20"/>
      <c r="E5" s="20"/>
      <c r="F5" s="20"/>
      <c r="G5" s="19"/>
      <c r="H5" s="19"/>
    </row>
    <row r="6" ht="21" customHeight="1" spans="1:8">
      <c r="A6" s="17" t="s">
        <v>8</v>
      </c>
      <c r="B6" s="18"/>
      <c r="C6" s="21"/>
      <c r="D6" s="19"/>
      <c r="E6" s="19"/>
      <c r="F6" s="19"/>
      <c r="G6" s="19"/>
      <c r="H6" s="19"/>
    </row>
    <row r="7" ht="21" customHeight="1" spans="1:8">
      <c r="A7" s="22" t="s">
        <v>9</v>
      </c>
      <c r="B7" s="23" t="s">
        <v>10</v>
      </c>
      <c r="C7" s="23" t="s">
        <v>11</v>
      </c>
      <c r="D7" s="23" t="s">
        <v>12</v>
      </c>
      <c r="E7" s="23" t="s">
        <v>13</v>
      </c>
      <c r="F7" s="23" t="s">
        <v>14</v>
      </c>
      <c r="G7" s="23" t="s">
        <v>15</v>
      </c>
      <c r="H7" s="23" t="s">
        <v>16</v>
      </c>
    </row>
    <row r="8" ht="21" customHeight="1" spans="1:8">
      <c r="A8" s="22">
        <v>1</v>
      </c>
      <c r="B8" s="24"/>
      <c r="C8" s="25"/>
      <c r="D8" s="26"/>
      <c r="E8" s="26"/>
      <c r="F8" s="27"/>
      <c r="G8" s="23"/>
      <c r="H8" s="23"/>
    </row>
    <row r="9" ht="21" customHeight="1" spans="1:8">
      <c r="A9" s="22">
        <v>2</v>
      </c>
      <c r="B9" s="24"/>
      <c r="C9" s="25"/>
      <c r="D9" s="26"/>
      <c r="E9" s="26"/>
      <c r="F9" s="27"/>
      <c r="G9" s="23"/>
      <c r="H9" s="23"/>
    </row>
    <row r="10" ht="21" customHeight="1" spans="1:8">
      <c r="A10" s="22">
        <v>3</v>
      </c>
      <c r="B10" s="24"/>
      <c r="C10" s="25"/>
      <c r="D10" s="26"/>
      <c r="E10" s="26"/>
      <c r="F10" s="27"/>
      <c r="G10" s="23"/>
      <c r="H10" s="23"/>
    </row>
    <row r="11" ht="21" customHeight="1" spans="1:8">
      <c r="A11" s="22">
        <v>4</v>
      </c>
      <c r="B11" s="24"/>
      <c r="C11" s="25"/>
      <c r="D11" s="26"/>
      <c r="E11" s="26"/>
      <c r="F11" s="27"/>
      <c r="G11" s="23"/>
      <c r="H11" s="23"/>
    </row>
    <row r="12" ht="21" customHeight="1" spans="1:8">
      <c r="A12" s="22">
        <v>5</v>
      </c>
      <c r="B12" s="24"/>
      <c r="C12" s="25"/>
      <c r="D12" s="26"/>
      <c r="E12" s="26"/>
      <c r="F12" s="27"/>
      <c r="G12" s="23"/>
      <c r="H12" s="23"/>
    </row>
    <row r="13" ht="21" customHeight="1" spans="1:8">
      <c r="A13" s="22">
        <v>6</v>
      </c>
      <c r="B13" s="24"/>
      <c r="C13" s="25"/>
      <c r="D13" s="26"/>
      <c r="E13" s="26"/>
      <c r="F13" s="27"/>
      <c r="G13" s="23"/>
      <c r="H13" s="23"/>
    </row>
    <row r="14" ht="21" customHeight="1" spans="1:8">
      <c r="A14" s="22">
        <v>7</v>
      </c>
      <c r="B14" s="24"/>
      <c r="C14" s="25"/>
      <c r="D14" s="26"/>
      <c r="E14" s="26"/>
      <c r="F14" s="27"/>
      <c r="G14" s="23"/>
      <c r="H14" s="23"/>
    </row>
    <row r="15" ht="21" customHeight="1" spans="1:8">
      <c r="A15" s="22">
        <v>8</v>
      </c>
      <c r="B15" s="24"/>
      <c r="C15" s="25"/>
      <c r="D15" s="26"/>
      <c r="E15" s="26"/>
      <c r="F15" s="27"/>
      <c r="G15" s="23"/>
      <c r="H15" s="23"/>
    </row>
    <row r="16" ht="21" customHeight="1" spans="1:8">
      <c r="A16" s="22">
        <v>9</v>
      </c>
      <c r="B16" s="24"/>
      <c r="C16" s="25"/>
      <c r="D16" s="26"/>
      <c r="E16" s="26"/>
      <c r="F16" s="27"/>
      <c r="G16" s="23"/>
      <c r="H16" s="23"/>
    </row>
    <row r="17" ht="21" customHeight="1" spans="1:8">
      <c r="A17" s="22">
        <v>10</v>
      </c>
      <c r="B17" s="24"/>
      <c r="C17" s="25"/>
      <c r="D17" s="26"/>
      <c r="E17" s="26"/>
      <c r="F17" s="27"/>
      <c r="G17" s="23"/>
      <c r="H17" s="23"/>
    </row>
    <row r="18" ht="21" customHeight="1" spans="1:8">
      <c r="A18" s="28" t="s">
        <v>17</v>
      </c>
      <c r="B18" s="29"/>
      <c r="C18" s="30"/>
      <c r="D18" s="31"/>
      <c r="E18" s="31"/>
      <c r="F18" s="31"/>
      <c r="G18" s="31"/>
      <c r="H18" s="32"/>
    </row>
    <row r="19" ht="24" customHeight="1" spans="1:8">
      <c r="A19" s="22" t="s">
        <v>18</v>
      </c>
      <c r="B19" s="24"/>
      <c r="C19" s="33"/>
      <c r="D19" s="34"/>
      <c r="E19" s="34"/>
      <c r="F19" s="34"/>
      <c r="G19" s="34"/>
      <c r="H19" s="35"/>
    </row>
    <row r="20" ht="77" customHeight="1" spans="1:8">
      <c r="A20" s="36" t="s">
        <v>19</v>
      </c>
      <c r="B20" s="37" t="s">
        <v>20</v>
      </c>
      <c r="C20" s="38"/>
      <c r="D20" s="38"/>
      <c r="E20" s="38"/>
      <c r="F20" s="38"/>
      <c r="G20" s="38"/>
      <c r="H20" s="39"/>
    </row>
    <row r="21" ht="96" customHeight="1" spans="1:8">
      <c r="A21" s="36" t="s">
        <v>21</v>
      </c>
      <c r="B21" s="37" t="s">
        <v>22</v>
      </c>
      <c r="C21" s="38"/>
      <c r="D21" s="38"/>
      <c r="E21" s="38"/>
      <c r="F21" s="38"/>
      <c r="G21" s="38"/>
      <c r="H21" s="39"/>
    </row>
    <row r="22" ht="76" customHeight="1" spans="1:8">
      <c r="A22" s="40" t="s">
        <v>23</v>
      </c>
      <c r="B22" s="37" t="s">
        <v>20</v>
      </c>
      <c r="C22" s="38"/>
      <c r="D22" s="38"/>
      <c r="E22" s="38"/>
      <c r="F22" s="38"/>
      <c r="G22" s="38"/>
      <c r="H22" s="39"/>
    </row>
    <row r="23" ht="78" customHeight="1" spans="1:8">
      <c r="A23" s="40" t="s">
        <v>24</v>
      </c>
      <c r="B23" s="41"/>
      <c r="C23" s="38"/>
      <c r="D23" s="38"/>
      <c r="E23" s="38"/>
      <c r="F23" s="38"/>
      <c r="G23" s="38"/>
      <c r="H23" s="39"/>
    </row>
    <row r="24" ht="23.25" customHeight="1" spans="1:8">
      <c r="A24" s="42" t="s">
        <v>16</v>
      </c>
      <c r="B24" s="43" t="s">
        <v>25</v>
      </c>
      <c r="C24" s="44"/>
      <c r="D24" s="44"/>
      <c r="E24" s="44"/>
      <c r="F24" s="44"/>
      <c r="G24" s="44"/>
      <c r="H24" s="45"/>
    </row>
    <row r="25" ht="7" customHeight="1" spans="1:8">
      <c r="A25" s="22"/>
      <c r="B25" s="46"/>
      <c r="C25" s="46"/>
      <c r="D25" s="46"/>
      <c r="E25" s="46"/>
      <c r="F25" s="46"/>
      <c r="G25" s="46"/>
      <c r="H25" s="47"/>
    </row>
    <row r="27" spans="1:8">
      <c r="E27" s="2"/>
      <c r="H27" s="2"/>
    </row>
  </sheetData>
  <mergeCells count="19">
    <mergeCell ref="A1:H1"/>
    <mergeCell ref="A2:H2"/>
    <mergeCell ref="A3:C3"/>
    <mergeCell ref="G3:H3"/>
    <mergeCell ref="B4:C4"/>
    <mergeCell ref="E4:F4"/>
    <mergeCell ref="A5:B5"/>
    <mergeCell ref="C5:H5"/>
    <mergeCell ref="A6:B6"/>
    <mergeCell ref="C6:H6"/>
    <mergeCell ref="C18:H18"/>
    <mergeCell ref="A19:B19"/>
    <mergeCell ref="C19:H19"/>
    <mergeCell ref="B20:H20"/>
    <mergeCell ref="B21:H21"/>
    <mergeCell ref="B22:H22"/>
    <mergeCell ref="B23:H23"/>
    <mergeCell ref="A24:A25"/>
    <mergeCell ref="B24:H25"/>
  </mergeCells>
  <printOptions horizontalCentered="1"/>
  <pageMargins left="0.393055555555556" right="0.393055555555556" top="0.590277777777778" bottom="0.393055555555556"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设备（资产类）验收（15）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Dora</cp:lastModifiedBy>
  <dcterms:created xsi:type="dcterms:W3CDTF">2026-04-27T09:04:01Z</dcterms:created>
  <dcterms:modified xsi:type="dcterms:W3CDTF">2026-04-27T09:04:02Z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F80F5B8B349B4F87997569F25743C298_11</vt:lpwstr>
  </property>
  <property fmtid="{D5CDD505-2E9C-101B-9397-08002B2CF9AE}" pid="3" name="KSOProductBuildVer">
    <vt:lpwstr>2052-12.1.0.25865</vt:lpwstr>
  </property>
  <property fmtid="{D5CDD505-2E9C-101B-9397-08002B2CF9AE}" pid="4" name="CalculationRule">
    <vt:i4>1</vt:i4>
  </property>
</Properties>
</file>