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实验项目开出情况统计表" sheetId="4" r:id="rId1"/>
    <sheet name="实验项目开出率统计表" sheetId="5" r:id="rId2"/>
    <sheet name="样表1" sheetId="6" r:id="rId3"/>
    <sheet name="样表2" sheetId="7" r:id="rId4"/>
  </sheets>
  <definedNames>
    <definedName name="_xlnm._FilterDatabase" localSheetId="0" hidden="1">实验项目开出情况统计表!$A$4:$J$308</definedName>
    <definedName name="_GoBack" localSheetId="0">实验项目开出情况统计表!#REF!</definedName>
    <definedName name="_xlnm.Print_Titles" localSheetId="0">实验项目开出情况统计表!$4:$4</definedName>
    <definedName name="_xlnm.Print_Titles" localSheetId="1">实验项目开出率统计表!$4:$4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<sst xmlns="http://schemas.openxmlformats.org/spreadsheetml/2006/main" count="478" uniqueCount="74">
  <si>
    <t>附件3</t>
  </si>
  <si>
    <t>湖南交通工程学院202 ～202 学年第 学期实验项目开出情况统计表</t>
  </si>
  <si>
    <t>院部（盖章）：                       填表人：        主管领导（签字）：         日期：    年   月   日</t>
  </si>
  <si>
    <t>序号</t>
  </si>
  <si>
    <t>学院</t>
  </si>
  <si>
    <t>专业</t>
  </si>
  <si>
    <t>课程序号</t>
  </si>
  <si>
    <t>课程名称</t>
  </si>
  <si>
    <t>实验
总学时</t>
  </si>
  <si>
    <t>实验
总人数</t>
  </si>
  <si>
    <t>应开实验项目数</t>
  </si>
  <si>
    <t>实开实验项目数</t>
  </si>
  <si>
    <t>实验开出率（%）</t>
  </si>
  <si>
    <t>电气与信息工程学院</t>
  </si>
  <si>
    <t>电气工程及其自动化</t>
  </si>
  <si>
    <t>合计</t>
  </si>
  <si>
    <t>电子信息工程</t>
  </si>
  <si>
    <t>软件工程</t>
  </si>
  <si>
    <t>数据科学与大数据技术</t>
  </si>
  <si>
    <t>物联网工程</t>
  </si>
  <si>
    <t>机电工程学院</t>
  </si>
  <si>
    <t>车辆工程</t>
  </si>
  <si>
    <t>机器人工程</t>
  </si>
  <si>
    <t>机械电子工程</t>
  </si>
  <si>
    <t>机械设计制造及其自动化</t>
  </si>
  <si>
    <t>能源与动力工程</t>
  </si>
  <si>
    <t>智能制造工程</t>
  </si>
  <si>
    <t>交通运输工程学院</t>
  </si>
  <si>
    <t>工程造价</t>
  </si>
  <si>
    <t>轨道交通信号与控制</t>
  </si>
  <si>
    <t>交通工程</t>
  </si>
  <si>
    <t>交通运输</t>
  </si>
  <si>
    <t>铁道工程</t>
  </si>
  <si>
    <t>土木工程</t>
  </si>
  <si>
    <t>物流工程</t>
  </si>
  <si>
    <t>经济管理学院</t>
  </si>
  <si>
    <t>财务管理</t>
  </si>
  <si>
    <t>国际经济与贸易</t>
  </si>
  <si>
    <t>金融工程</t>
  </si>
  <si>
    <t>市场营销</t>
  </si>
  <si>
    <t>电子商务</t>
  </si>
  <si>
    <t>医学技术与护理学院</t>
  </si>
  <si>
    <t>护理学</t>
  </si>
  <si>
    <t>康复治疗学</t>
  </si>
  <si>
    <t>助产学</t>
  </si>
  <si>
    <t>人文与艺术学院</t>
  </si>
  <si>
    <t>英语</t>
  </si>
  <si>
    <t>商务英语</t>
  </si>
  <si>
    <t>音乐表演</t>
  </si>
  <si>
    <t>音乐学</t>
  </si>
  <si>
    <t>填表说明：1.此表填写注意课程名称、总学时、实验个数要与当学期开课专业、年级以及所使用的培养方案、教学大纲相一致；
         2.此表每学期按课程填写,要求参照样表示例逐项填写清楚，各院部统一汇总后将纸质稿及电子文档于第19-20周报送至教务处实践办，同时院部存档。</t>
  </si>
  <si>
    <t>湖南交通工程学院202 ～202 学年第 学期实验项目开出率统计表</t>
  </si>
  <si>
    <t>院部（盖章）：                填表人：     主管领导（签字）：       日期：    年   月   日</t>
  </si>
  <si>
    <t>二级学院</t>
  </si>
  <si>
    <t>不达标原因</t>
  </si>
  <si>
    <t>总计</t>
  </si>
  <si>
    <r>
      <rPr>
        <b/>
        <sz val="16"/>
        <rFont val="黑体"/>
        <charset val="134"/>
      </rPr>
      <t>湖南交通工程学院2023～2024学年第一学期各专业实验项目开出情况统计表</t>
    </r>
    <r>
      <rPr>
        <b/>
        <sz val="16"/>
        <color rgb="FFFF0000"/>
        <rFont val="黑体"/>
        <charset val="134"/>
      </rPr>
      <t>(样表)</t>
    </r>
  </si>
  <si>
    <t>院部（盖章）：                     填表人：           主管领导（签字）：              日期：    年   月   日</t>
  </si>
  <si>
    <t>应开
实验数</t>
  </si>
  <si>
    <t>实开
实验数</t>
  </si>
  <si>
    <t>B01041</t>
  </si>
  <si>
    <t>JavaScript</t>
  </si>
  <si>
    <t>B01042</t>
  </si>
  <si>
    <t>嵌入式系统A</t>
  </si>
  <si>
    <t>B01043</t>
  </si>
  <si>
    <t>程序设计基础B</t>
  </si>
  <si>
    <t>B03515</t>
  </si>
  <si>
    <r>
      <rPr>
        <sz val="9"/>
        <rFont val="宋体"/>
        <charset val="134"/>
        <scheme val="minor"/>
      </rPr>
      <t>信息安全技术</t>
    </r>
    <r>
      <rPr>
        <sz val="9"/>
        <rFont val="Times New Roman"/>
        <charset val="134"/>
      </rPr>
      <t>A</t>
    </r>
  </si>
  <si>
    <t>B03517</t>
  </si>
  <si>
    <t>物联网工程设计实验</t>
  </si>
  <si>
    <t>B03441</t>
  </si>
  <si>
    <t>算法设计与分析实验</t>
  </si>
  <si>
    <r>
      <rPr>
        <b/>
        <sz val="16"/>
        <rFont val="黑体"/>
        <charset val="134"/>
      </rPr>
      <t>湖南交通工程学院2023～2024学年第一学期各专业实验项目开出率统计表</t>
    </r>
    <r>
      <rPr>
        <b/>
        <sz val="16"/>
        <color rgb="FFFF0000"/>
        <rFont val="黑体"/>
        <charset val="134"/>
      </rPr>
      <t>(样表)</t>
    </r>
  </si>
  <si>
    <t>院部（盖章）：                 填表人：         主管领导（签字）：         日期：    年   月 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</si>
</sst>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0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8"/>
      <name val="宋体"/>
      <charset val="134"/>
    </font>
    <font>
      <b/>
      <sz val="16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9"/>
      <name val="宋体"/>
      <charset val="134"/>
      <scheme val="minor"/>
    </font>
    <font>
      <b/>
      <sz val="11"/>
      <color rgb="FF000000"/>
      <name val="宋体"/>
      <charset val="134"/>
    </font>
    <font>
      <b/>
      <sz val="10"/>
      <color rgb="FFFF0000"/>
      <name val="宋体"/>
      <charset val="134"/>
    </font>
    <font>
      <b/>
      <sz val="11"/>
      <color theme="1"/>
      <name val="宋体"/>
      <charset val="134"/>
    </font>
    <font>
      <b/>
      <sz val="16"/>
      <color theme="1"/>
      <name val="黑体"/>
      <charset val="134"/>
    </font>
    <font>
      <sz val="11"/>
      <color theme="1"/>
      <name val="黑体"/>
      <charset val="134"/>
    </font>
    <font>
      <sz val="8"/>
      <color theme="1"/>
      <name val="宋体"/>
      <charset val="134"/>
      <scheme val="minor"/>
    </font>
    <font>
      <sz val="9"/>
      <color rgb="FF000000"/>
      <name val="宋体"/>
      <charset val="134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8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FF0000"/>
      <name val="黑体"/>
      <charset val="134"/>
    </font>
    <font>
      <sz val="9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3" borderId="11" applyNumberFormat="0" applyAlignment="0" applyProtection="0">
      <alignment vertical="center"/>
    </xf>
    <xf numFmtId="0" fontId="28" fillId="4" borderId="12" applyNumberFormat="0" applyAlignment="0" applyProtection="0">
      <alignment vertical="center"/>
    </xf>
    <xf numFmtId="0" fontId="29" fillId="4" borderId="11" applyNumberFormat="0" applyAlignment="0" applyProtection="0">
      <alignment vertical="center"/>
    </xf>
    <xf numFmtId="0" fontId="30" fillId="5" borderId="13" applyNumberFormat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10" fontId="9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10" fontId="0" fillId="0" borderId="0" xfId="0" applyNumberFormat="1">
      <alignment vertical="center"/>
    </xf>
    <xf numFmtId="0" fontId="14" fillId="0" borderId="0" xfId="0" applyFont="1">
      <alignment vertical="center"/>
    </xf>
    <xf numFmtId="10" fontId="3" fillId="0" borderId="0" xfId="0" applyNumberFormat="1" applyFont="1" applyBorder="1" applyAlignment="1">
      <alignment horizontal="center" vertical="center" wrapText="1"/>
    </xf>
    <xf numFmtId="10" fontId="4" fillId="0" borderId="0" xfId="0" applyNumberFormat="1" applyFont="1" applyAlignment="1">
      <alignment horizontal="left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9" fontId="1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15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0" fontId="9" fillId="0" borderId="1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10" fontId="16" fillId="0" borderId="1" xfId="0" applyNumberFormat="1" applyFont="1" applyBorder="1" applyAlignment="1">
      <alignment horizontal="center" vertical="center"/>
    </xf>
    <xf numFmtId="0" fontId="17" fillId="0" borderId="1" xfId="0" applyFont="1" applyBorder="1">
      <alignment vertical="center"/>
    </xf>
    <xf numFmtId="0" fontId="4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5" fillId="0" borderId="1" xfId="3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  <pageSetUpPr fitToPage="1"/>
  </sheetPr>
  <dimension ref="A1:L309"/>
  <sheetViews>
    <sheetView tabSelected="1" view="pageBreakPreview" zoomScaleNormal="100" workbookViewId="0">
      <pane xSplit="1" ySplit="4" topLeftCell="B276" activePane="bottomRight" state="frozen"/>
      <selection/>
      <selection pane="topRight"/>
      <selection pane="bottomLeft"/>
      <selection pane="bottomRight" activeCell="E312" sqref="E312"/>
    </sheetView>
  </sheetViews>
  <sheetFormatPr defaultColWidth="8.75" defaultRowHeight="27.95" customHeight="1"/>
  <cols>
    <col min="1" max="1" width="5.125" style="44" customWidth="1"/>
    <col min="2" max="2" width="17.5" style="44" customWidth="1"/>
    <col min="3" max="3" width="10.875" style="44" customWidth="1"/>
    <col min="4" max="4" width="13" style="44" customWidth="1"/>
    <col min="5" max="5" width="27.625" style="44" customWidth="1"/>
    <col min="6" max="7" width="8" style="44" customWidth="1"/>
    <col min="8" max="9" width="9.875" style="44" customWidth="1"/>
    <col min="10" max="10" width="9.625" style="44" customWidth="1"/>
    <col min="11" max="16384" width="8.75" style="44"/>
  </cols>
  <sheetData>
    <row r="1" ht="15" customHeight="1" spans="1:1">
      <c r="A1" s="45" t="s">
        <v>0</v>
      </c>
    </row>
    <row r="2" s="24" customFormat="1" ht="30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="25" customFormat="1" ht="22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s="2" customFormat="1" ht="28" customHeight="1" spans="1:10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</row>
    <row r="5" s="42" customFormat="1" ht="22" customHeight="1" spans="1:10">
      <c r="A5" s="46">
        <f>MAX($A$4:A4)+1</f>
        <v>1</v>
      </c>
      <c r="B5" s="46" t="s">
        <v>13</v>
      </c>
      <c r="C5" s="46" t="s">
        <v>14</v>
      </c>
      <c r="D5" s="46"/>
      <c r="E5" s="46"/>
      <c r="F5" s="46"/>
      <c r="G5" s="46"/>
      <c r="H5" s="46"/>
      <c r="I5" s="46"/>
      <c r="J5" s="48" t="e">
        <f>I5/H5</f>
        <v>#DIV/0!</v>
      </c>
    </row>
    <row r="6" s="42" customFormat="1" ht="22" customHeight="1" spans="1:10">
      <c r="A6" s="46"/>
      <c r="B6" s="46" t="s">
        <v>13</v>
      </c>
      <c r="C6" s="46"/>
      <c r="D6" s="46"/>
      <c r="E6" s="46"/>
      <c r="F6" s="46"/>
      <c r="G6" s="46"/>
      <c r="H6" s="46"/>
      <c r="I6" s="46"/>
      <c r="J6" s="48" t="e">
        <f t="shared" ref="J6:J16" si="0">I6/H6</f>
        <v>#DIV/0!</v>
      </c>
    </row>
    <row r="7" s="42" customFormat="1" ht="22" customHeight="1" spans="1:10">
      <c r="A7" s="46"/>
      <c r="B7" s="46" t="s">
        <v>13</v>
      </c>
      <c r="C7" s="46"/>
      <c r="D7" s="46"/>
      <c r="E7" s="46"/>
      <c r="F7" s="46"/>
      <c r="G7" s="46"/>
      <c r="H7" s="46"/>
      <c r="I7" s="46"/>
      <c r="J7" s="48" t="e">
        <f t="shared" si="0"/>
        <v>#DIV/0!</v>
      </c>
    </row>
    <row r="8" s="42" customFormat="1" ht="22" customHeight="1" spans="1:10">
      <c r="A8" s="46"/>
      <c r="B8" s="46" t="s">
        <v>13</v>
      </c>
      <c r="C8" s="46"/>
      <c r="D8" s="46"/>
      <c r="E8" s="46"/>
      <c r="F8" s="46"/>
      <c r="G8" s="46"/>
      <c r="H8" s="46"/>
      <c r="I8" s="46"/>
      <c r="J8" s="48" t="e">
        <f t="shared" si="0"/>
        <v>#DIV/0!</v>
      </c>
    </row>
    <row r="9" s="42" customFormat="1" ht="22" customHeight="1" spans="1:10">
      <c r="A9" s="46"/>
      <c r="B9" s="46" t="s">
        <v>13</v>
      </c>
      <c r="C9" s="46"/>
      <c r="D9" s="46"/>
      <c r="E9" s="46"/>
      <c r="F9" s="46"/>
      <c r="G9" s="46"/>
      <c r="H9" s="46"/>
      <c r="I9" s="46"/>
      <c r="J9" s="48" t="e">
        <f t="shared" si="0"/>
        <v>#DIV/0!</v>
      </c>
    </row>
    <row r="10" s="42" customFormat="1" ht="22" customHeight="1" spans="1:10">
      <c r="A10" s="46"/>
      <c r="B10" s="46" t="s">
        <v>13</v>
      </c>
      <c r="C10" s="46"/>
      <c r="D10" s="46"/>
      <c r="E10" s="46"/>
      <c r="F10" s="46"/>
      <c r="G10" s="46"/>
      <c r="H10" s="46"/>
      <c r="I10" s="46"/>
      <c r="J10" s="48" t="e">
        <f t="shared" si="0"/>
        <v>#DIV/0!</v>
      </c>
    </row>
    <row r="11" s="42" customFormat="1" ht="22" customHeight="1" spans="1:10">
      <c r="A11" s="46"/>
      <c r="B11" s="46" t="s">
        <v>13</v>
      </c>
      <c r="C11" s="46"/>
      <c r="D11" s="46"/>
      <c r="E11" s="46"/>
      <c r="F11" s="46"/>
      <c r="G11" s="46"/>
      <c r="H11" s="46"/>
      <c r="I11" s="46"/>
      <c r="J11" s="48" t="e">
        <f t="shared" si="0"/>
        <v>#DIV/0!</v>
      </c>
    </row>
    <row r="12" s="42" customFormat="1" ht="22" customHeight="1" spans="1:10">
      <c r="A12" s="46"/>
      <c r="B12" s="46" t="s">
        <v>13</v>
      </c>
      <c r="C12" s="46"/>
      <c r="D12" s="46"/>
      <c r="E12" s="46"/>
      <c r="F12" s="46"/>
      <c r="G12" s="46"/>
      <c r="H12" s="46"/>
      <c r="I12" s="46"/>
      <c r="J12" s="48" t="e">
        <f t="shared" si="0"/>
        <v>#DIV/0!</v>
      </c>
    </row>
    <row r="13" s="42" customFormat="1" ht="22" customHeight="1" spans="1:10">
      <c r="A13" s="46"/>
      <c r="B13" s="46" t="s">
        <v>13</v>
      </c>
      <c r="C13" s="46"/>
      <c r="D13" s="46"/>
      <c r="E13" s="46"/>
      <c r="F13" s="46"/>
      <c r="G13" s="46"/>
      <c r="H13" s="46"/>
      <c r="I13" s="46"/>
      <c r="J13" s="48" t="e">
        <f t="shared" si="0"/>
        <v>#DIV/0!</v>
      </c>
    </row>
    <row r="14" s="42" customFormat="1" ht="22" customHeight="1" spans="1:10">
      <c r="A14" s="46"/>
      <c r="B14" s="46" t="s">
        <v>13</v>
      </c>
      <c r="C14" s="46"/>
      <c r="D14" s="46"/>
      <c r="E14" s="46"/>
      <c r="F14" s="46"/>
      <c r="G14" s="46"/>
      <c r="H14" s="46"/>
      <c r="I14" s="46"/>
      <c r="J14" s="48" t="e">
        <f t="shared" si="0"/>
        <v>#DIV/0!</v>
      </c>
    </row>
    <row r="15" s="42" customFormat="1" ht="22" customHeight="1" spans="1:10">
      <c r="A15" s="46"/>
      <c r="B15" s="46" t="s">
        <v>13</v>
      </c>
      <c r="C15" s="46"/>
      <c r="D15" s="46"/>
      <c r="E15" s="46"/>
      <c r="F15" s="46"/>
      <c r="G15" s="46"/>
      <c r="H15" s="46"/>
      <c r="I15" s="46"/>
      <c r="J15" s="48" t="e">
        <f t="shared" si="0"/>
        <v>#DIV/0!</v>
      </c>
    </row>
    <row r="16" s="42" customFormat="1" ht="22" customHeight="1" spans="1:10">
      <c r="A16" s="46"/>
      <c r="B16" s="46" t="s">
        <v>13</v>
      </c>
      <c r="C16" s="46"/>
      <c r="D16" s="46"/>
      <c r="E16" s="46"/>
      <c r="F16" s="46"/>
      <c r="G16" s="46"/>
      <c r="H16" s="46"/>
      <c r="I16" s="46"/>
      <c r="J16" s="48" t="e">
        <f t="shared" si="0"/>
        <v>#DIV/0!</v>
      </c>
    </row>
    <row r="17" s="42" customFormat="1" ht="22" customHeight="1" spans="1:10">
      <c r="A17" s="46"/>
      <c r="B17" s="46" t="s">
        <v>13</v>
      </c>
      <c r="C17" s="46"/>
      <c r="D17" s="47" t="s">
        <v>15</v>
      </c>
      <c r="E17" s="47"/>
      <c r="F17" s="47">
        <f>SUM(F5:F16)</f>
        <v>0</v>
      </c>
      <c r="G17" s="47">
        <f>SUM(G5:G16)</f>
        <v>0</v>
      </c>
      <c r="H17" s="47">
        <f>SUM(H5:H16)</f>
        <v>0</v>
      </c>
      <c r="I17" s="47">
        <f>SUM(I5:I16)</f>
        <v>0</v>
      </c>
      <c r="J17" s="49" t="e">
        <f>AVERAGE(J5:J16)</f>
        <v>#DIV/0!</v>
      </c>
    </row>
    <row r="18" s="42" customFormat="1" ht="22" customHeight="1" spans="1:10">
      <c r="A18" s="46">
        <f>MAX($A$4:A17)+1</f>
        <v>2</v>
      </c>
      <c r="B18" s="46" t="s">
        <v>13</v>
      </c>
      <c r="C18" s="46" t="s">
        <v>16</v>
      </c>
      <c r="D18" s="46"/>
      <c r="E18" s="46"/>
      <c r="F18" s="46"/>
      <c r="G18" s="46"/>
      <c r="H18" s="46"/>
      <c r="I18" s="46"/>
      <c r="J18" s="48" t="e">
        <f>I18/H18</f>
        <v>#DIV/0!</v>
      </c>
    </row>
    <row r="19" s="42" customFormat="1" ht="22" customHeight="1" spans="1:12">
      <c r="A19" s="46"/>
      <c r="B19" s="46" t="s">
        <v>13</v>
      </c>
      <c r="C19" s="46"/>
      <c r="D19" s="46"/>
      <c r="E19" s="46"/>
      <c r="F19" s="46"/>
      <c r="G19" s="46"/>
      <c r="H19" s="46"/>
      <c r="I19" s="46"/>
      <c r="J19" s="48" t="e">
        <f t="shared" ref="J19:J32" si="1">I19/H19</f>
        <v>#DIV/0!</v>
      </c>
      <c r="K19" s="50"/>
      <c r="L19" s="50"/>
    </row>
    <row r="20" s="42" customFormat="1" ht="22" customHeight="1" spans="1:10">
      <c r="A20" s="46"/>
      <c r="B20" s="46" t="s">
        <v>13</v>
      </c>
      <c r="C20" s="46"/>
      <c r="D20" s="46"/>
      <c r="E20" s="46"/>
      <c r="F20" s="46"/>
      <c r="G20" s="46"/>
      <c r="H20" s="46"/>
      <c r="I20" s="46"/>
      <c r="J20" s="48" t="e">
        <f t="shared" si="1"/>
        <v>#DIV/0!</v>
      </c>
    </row>
    <row r="21" s="42" customFormat="1" ht="22" customHeight="1" spans="1:10">
      <c r="A21" s="46"/>
      <c r="B21" s="46" t="s">
        <v>13</v>
      </c>
      <c r="C21" s="46"/>
      <c r="D21" s="46"/>
      <c r="E21" s="46"/>
      <c r="F21" s="46"/>
      <c r="G21" s="46"/>
      <c r="H21" s="46"/>
      <c r="I21" s="46"/>
      <c r="J21" s="48" t="e">
        <f t="shared" si="1"/>
        <v>#DIV/0!</v>
      </c>
    </row>
    <row r="22" s="42" customFormat="1" ht="22" customHeight="1" spans="1:10">
      <c r="A22" s="46"/>
      <c r="B22" s="46" t="s">
        <v>13</v>
      </c>
      <c r="C22" s="46"/>
      <c r="D22" s="46"/>
      <c r="E22" s="46"/>
      <c r="F22" s="46"/>
      <c r="G22" s="46"/>
      <c r="H22" s="46"/>
      <c r="I22" s="46"/>
      <c r="J22" s="48" t="e">
        <f t="shared" si="1"/>
        <v>#DIV/0!</v>
      </c>
    </row>
    <row r="23" s="42" customFormat="1" ht="22" customHeight="1" spans="1:10">
      <c r="A23" s="46"/>
      <c r="B23" s="46" t="s">
        <v>13</v>
      </c>
      <c r="C23" s="46"/>
      <c r="D23" s="46"/>
      <c r="E23" s="46"/>
      <c r="F23" s="46"/>
      <c r="G23" s="46"/>
      <c r="H23" s="46"/>
      <c r="I23" s="46"/>
      <c r="J23" s="48" t="e">
        <f t="shared" si="1"/>
        <v>#DIV/0!</v>
      </c>
    </row>
    <row r="24" s="42" customFormat="1" ht="22" customHeight="1" spans="1:10">
      <c r="A24" s="46"/>
      <c r="B24" s="46" t="s">
        <v>13</v>
      </c>
      <c r="C24" s="46"/>
      <c r="D24" s="46"/>
      <c r="E24" s="46"/>
      <c r="F24" s="46"/>
      <c r="G24" s="46"/>
      <c r="H24" s="46"/>
      <c r="I24" s="46"/>
      <c r="J24" s="48" t="e">
        <f t="shared" si="1"/>
        <v>#DIV/0!</v>
      </c>
    </row>
    <row r="25" s="42" customFormat="1" ht="22" customHeight="1" spans="1:10">
      <c r="A25" s="46"/>
      <c r="B25" s="46" t="s">
        <v>13</v>
      </c>
      <c r="C25" s="46"/>
      <c r="D25" s="46"/>
      <c r="E25" s="46"/>
      <c r="F25" s="46"/>
      <c r="G25" s="46"/>
      <c r="H25" s="46"/>
      <c r="I25" s="46"/>
      <c r="J25" s="48" t="e">
        <f t="shared" si="1"/>
        <v>#DIV/0!</v>
      </c>
    </row>
    <row r="26" s="42" customFormat="1" ht="22" customHeight="1" spans="1:10">
      <c r="A26" s="46"/>
      <c r="B26" s="46" t="s">
        <v>13</v>
      </c>
      <c r="C26" s="46"/>
      <c r="D26" s="46"/>
      <c r="E26" s="46"/>
      <c r="F26" s="46"/>
      <c r="G26" s="46"/>
      <c r="H26" s="46"/>
      <c r="I26" s="46"/>
      <c r="J26" s="48" t="e">
        <f t="shared" si="1"/>
        <v>#DIV/0!</v>
      </c>
    </row>
    <row r="27" s="42" customFormat="1" ht="22" customHeight="1" spans="1:10">
      <c r="A27" s="46"/>
      <c r="B27" s="46" t="s">
        <v>13</v>
      </c>
      <c r="C27" s="46"/>
      <c r="D27" s="46"/>
      <c r="E27" s="46"/>
      <c r="F27" s="46"/>
      <c r="G27" s="46"/>
      <c r="H27" s="46"/>
      <c r="I27" s="46"/>
      <c r="J27" s="48" t="e">
        <f t="shared" si="1"/>
        <v>#DIV/0!</v>
      </c>
    </row>
    <row r="28" s="42" customFormat="1" ht="22" customHeight="1" spans="1:10">
      <c r="A28" s="46"/>
      <c r="B28" s="46" t="s">
        <v>13</v>
      </c>
      <c r="C28" s="46"/>
      <c r="D28" s="46"/>
      <c r="E28" s="46"/>
      <c r="F28" s="46"/>
      <c r="G28" s="46"/>
      <c r="H28" s="46"/>
      <c r="I28" s="46"/>
      <c r="J28" s="48" t="e">
        <f t="shared" si="1"/>
        <v>#DIV/0!</v>
      </c>
    </row>
    <row r="29" s="42" customFormat="1" ht="22" customHeight="1" spans="1:10">
      <c r="A29" s="46"/>
      <c r="B29" s="46" t="s">
        <v>13</v>
      </c>
      <c r="C29" s="46"/>
      <c r="D29" s="46"/>
      <c r="E29" s="46"/>
      <c r="F29" s="46"/>
      <c r="G29" s="46"/>
      <c r="H29" s="46"/>
      <c r="I29" s="46"/>
      <c r="J29" s="48" t="e">
        <f t="shared" si="1"/>
        <v>#DIV/0!</v>
      </c>
    </row>
    <row r="30" s="42" customFormat="1" ht="22" customHeight="1" spans="1:10">
      <c r="A30" s="46"/>
      <c r="B30" s="46" t="s">
        <v>13</v>
      </c>
      <c r="C30" s="46"/>
      <c r="D30" s="46"/>
      <c r="E30" s="46"/>
      <c r="F30" s="46"/>
      <c r="G30" s="46"/>
      <c r="H30" s="46"/>
      <c r="I30" s="46"/>
      <c r="J30" s="48" t="e">
        <f t="shared" si="1"/>
        <v>#DIV/0!</v>
      </c>
    </row>
    <row r="31" s="42" customFormat="1" ht="22" customHeight="1" spans="1:10">
      <c r="A31" s="46"/>
      <c r="B31" s="46" t="s">
        <v>13</v>
      </c>
      <c r="C31" s="46"/>
      <c r="D31" s="46"/>
      <c r="E31" s="46"/>
      <c r="F31" s="46"/>
      <c r="G31" s="46"/>
      <c r="H31" s="46"/>
      <c r="I31" s="46"/>
      <c r="J31" s="48" t="e">
        <f t="shared" si="1"/>
        <v>#DIV/0!</v>
      </c>
    </row>
    <row r="32" s="42" customFormat="1" ht="22" customHeight="1" spans="1:10">
      <c r="A32" s="46"/>
      <c r="B32" s="46" t="s">
        <v>13</v>
      </c>
      <c r="C32" s="46"/>
      <c r="D32" s="46"/>
      <c r="E32" s="46"/>
      <c r="F32" s="46"/>
      <c r="G32" s="46"/>
      <c r="H32" s="46"/>
      <c r="I32" s="46"/>
      <c r="J32" s="48" t="e">
        <f t="shared" si="1"/>
        <v>#DIV/0!</v>
      </c>
    </row>
    <row r="33" s="42" customFormat="1" ht="22" customHeight="1" spans="1:10">
      <c r="A33" s="46"/>
      <c r="B33" s="46" t="s">
        <v>13</v>
      </c>
      <c r="C33" s="46"/>
      <c r="D33" s="47" t="s">
        <v>15</v>
      </c>
      <c r="E33" s="47"/>
      <c r="F33" s="47">
        <f>SUM(F18:F32)</f>
        <v>0</v>
      </c>
      <c r="G33" s="47">
        <f>SUM(G18:G32)</f>
        <v>0</v>
      </c>
      <c r="H33" s="47">
        <f>SUM(H18:H32)</f>
        <v>0</v>
      </c>
      <c r="I33" s="47">
        <f>SUM(I18:I32)</f>
        <v>0</v>
      </c>
      <c r="J33" s="51" t="e">
        <f>AVERAGE(J18:J32)</f>
        <v>#DIV/0!</v>
      </c>
    </row>
    <row r="34" s="42" customFormat="1" ht="22" customHeight="1" spans="1:10">
      <c r="A34" s="46">
        <f>MAX($A$4:A33)+1</f>
        <v>3</v>
      </c>
      <c r="B34" s="46" t="s">
        <v>13</v>
      </c>
      <c r="C34" s="46" t="s">
        <v>17</v>
      </c>
      <c r="D34" s="46"/>
      <c r="E34" s="46"/>
      <c r="F34" s="46"/>
      <c r="G34" s="46"/>
      <c r="H34" s="46"/>
      <c r="I34" s="46"/>
      <c r="J34" s="48" t="e">
        <f>I34/H34</f>
        <v>#DIV/0!</v>
      </c>
    </row>
    <row r="35" s="42" customFormat="1" ht="22" customHeight="1" spans="1:10">
      <c r="A35" s="46"/>
      <c r="B35" s="46" t="s">
        <v>13</v>
      </c>
      <c r="C35" s="46"/>
      <c r="D35" s="46"/>
      <c r="E35" s="46"/>
      <c r="F35" s="46"/>
      <c r="G35" s="46"/>
      <c r="H35" s="46"/>
      <c r="I35" s="46"/>
      <c r="J35" s="48" t="e">
        <f t="shared" ref="J35:J44" si="2">I35/H35</f>
        <v>#DIV/0!</v>
      </c>
    </row>
    <row r="36" s="42" customFormat="1" ht="22" customHeight="1" spans="1:10">
      <c r="A36" s="46"/>
      <c r="B36" s="46" t="s">
        <v>13</v>
      </c>
      <c r="C36" s="46"/>
      <c r="D36" s="46"/>
      <c r="E36" s="46"/>
      <c r="F36" s="46"/>
      <c r="G36" s="46"/>
      <c r="H36" s="46"/>
      <c r="I36" s="46"/>
      <c r="J36" s="48" t="e">
        <f t="shared" si="2"/>
        <v>#DIV/0!</v>
      </c>
    </row>
    <row r="37" s="42" customFormat="1" ht="22" customHeight="1" spans="1:10">
      <c r="A37" s="46"/>
      <c r="B37" s="46" t="s">
        <v>13</v>
      </c>
      <c r="C37" s="46"/>
      <c r="D37" s="46"/>
      <c r="E37" s="46"/>
      <c r="F37" s="46"/>
      <c r="G37" s="46"/>
      <c r="H37" s="46"/>
      <c r="I37" s="46"/>
      <c r="J37" s="48" t="e">
        <f t="shared" si="2"/>
        <v>#DIV/0!</v>
      </c>
    </row>
    <row r="38" s="42" customFormat="1" ht="22" customHeight="1" spans="1:10">
      <c r="A38" s="46"/>
      <c r="B38" s="46" t="s">
        <v>13</v>
      </c>
      <c r="C38" s="46"/>
      <c r="D38" s="46"/>
      <c r="E38" s="46"/>
      <c r="F38" s="46"/>
      <c r="G38" s="46"/>
      <c r="H38" s="46"/>
      <c r="I38" s="46"/>
      <c r="J38" s="48" t="e">
        <f t="shared" si="2"/>
        <v>#DIV/0!</v>
      </c>
    </row>
    <row r="39" s="42" customFormat="1" ht="22" customHeight="1" spans="1:10">
      <c r="A39" s="46"/>
      <c r="B39" s="46" t="s">
        <v>13</v>
      </c>
      <c r="C39" s="46"/>
      <c r="D39" s="46"/>
      <c r="E39" s="46"/>
      <c r="F39" s="46"/>
      <c r="G39" s="46"/>
      <c r="H39" s="46"/>
      <c r="I39" s="46"/>
      <c r="J39" s="48" t="e">
        <f t="shared" si="2"/>
        <v>#DIV/0!</v>
      </c>
    </row>
    <row r="40" s="42" customFormat="1" ht="22" customHeight="1" spans="1:10">
      <c r="A40" s="46"/>
      <c r="B40" s="46" t="s">
        <v>13</v>
      </c>
      <c r="C40" s="46"/>
      <c r="D40" s="46"/>
      <c r="E40" s="46"/>
      <c r="F40" s="46"/>
      <c r="G40" s="46"/>
      <c r="H40" s="46"/>
      <c r="I40" s="46"/>
      <c r="J40" s="48" t="e">
        <f t="shared" si="2"/>
        <v>#DIV/0!</v>
      </c>
    </row>
    <row r="41" s="42" customFormat="1" ht="22" customHeight="1" spans="1:10">
      <c r="A41" s="46"/>
      <c r="B41" s="46" t="s">
        <v>13</v>
      </c>
      <c r="C41" s="46"/>
      <c r="D41" s="46"/>
      <c r="E41" s="46"/>
      <c r="F41" s="46"/>
      <c r="G41" s="46"/>
      <c r="H41" s="46"/>
      <c r="I41" s="46"/>
      <c r="J41" s="48" t="e">
        <f t="shared" si="2"/>
        <v>#DIV/0!</v>
      </c>
    </row>
    <row r="42" s="42" customFormat="1" ht="22" customHeight="1" spans="1:10">
      <c r="A42" s="46"/>
      <c r="B42" s="46" t="s">
        <v>13</v>
      </c>
      <c r="C42" s="46"/>
      <c r="D42" s="46"/>
      <c r="E42" s="46"/>
      <c r="F42" s="46"/>
      <c r="G42" s="46"/>
      <c r="H42" s="46"/>
      <c r="I42" s="46"/>
      <c r="J42" s="48" t="e">
        <f t="shared" si="2"/>
        <v>#DIV/0!</v>
      </c>
    </row>
    <row r="43" s="42" customFormat="1" ht="22" customHeight="1" spans="1:10">
      <c r="A43" s="46"/>
      <c r="B43" s="46" t="s">
        <v>13</v>
      </c>
      <c r="C43" s="46"/>
      <c r="D43" s="46"/>
      <c r="E43" s="46"/>
      <c r="F43" s="46"/>
      <c r="G43" s="46"/>
      <c r="H43" s="46"/>
      <c r="I43" s="46"/>
      <c r="J43" s="48" t="e">
        <f t="shared" si="2"/>
        <v>#DIV/0!</v>
      </c>
    </row>
    <row r="44" s="42" customFormat="1" ht="22" customHeight="1" spans="1:10">
      <c r="A44" s="46"/>
      <c r="B44" s="46" t="s">
        <v>13</v>
      </c>
      <c r="C44" s="46"/>
      <c r="D44" s="46"/>
      <c r="E44" s="46"/>
      <c r="F44" s="46"/>
      <c r="G44" s="46"/>
      <c r="H44" s="46"/>
      <c r="I44" s="46"/>
      <c r="J44" s="48" t="e">
        <f t="shared" si="2"/>
        <v>#DIV/0!</v>
      </c>
    </row>
    <row r="45" s="42" customFormat="1" ht="22" customHeight="1" spans="1:10">
      <c r="A45" s="46"/>
      <c r="B45" s="46" t="s">
        <v>13</v>
      </c>
      <c r="C45" s="46"/>
      <c r="D45" s="47" t="s">
        <v>15</v>
      </c>
      <c r="E45" s="47"/>
      <c r="F45" s="47">
        <f>SUM(F34:F44)</f>
        <v>0</v>
      </c>
      <c r="G45" s="47">
        <f>SUM(G34:G44)</f>
        <v>0</v>
      </c>
      <c r="H45" s="47">
        <f>SUM(H34:H44)</f>
        <v>0</v>
      </c>
      <c r="I45" s="47">
        <f>SUM(I34:I44)</f>
        <v>0</v>
      </c>
      <c r="J45" s="51" t="e">
        <f>AVERAGE(J34:J44)</f>
        <v>#DIV/0!</v>
      </c>
    </row>
    <row r="46" s="42" customFormat="1" ht="22" customHeight="1" spans="1:10">
      <c r="A46" s="46">
        <f>MAX($A$4:A45)+1</f>
        <v>4</v>
      </c>
      <c r="B46" s="46" t="s">
        <v>13</v>
      </c>
      <c r="C46" s="46" t="s">
        <v>18</v>
      </c>
      <c r="D46" s="46"/>
      <c r="E46" s="46"/>
      <c r="F46" s="46"/>
      <c r="G46" s="46"/>
      <c r="H46" s="46"/>
      <c r="I46" s="46"/>
      <c r="J46" s="48" t="e">
        <f>I46/H46</f>
        <v>#DIV/0!</v>
      </c>
    </row>
    <row r="47" s="42" customFormat="1" ht="22" customHeight="1" spans="1:10">
      <c r="A47" s="46"/>
      <c r="B47" s="46" t="s">
        <v>13</v>
      </c>
      <c r="C47" s="46"/>
      <c r="D47" s="46"/>
      <c r="E47" s="46"/>
      <c r="F47" s="46"/>
      <c r="G47" s="46"/>
      <c r="H47" s="46"/>
      <c r="I47" s="46"/>
      <c r="J47" s="48" t="e">
        <f t="shared" ref="J47:J58" si="3">I47/H47</f>
        <v>#DIV/0!</v>
      </c>
    </row>
    <row r="48" s="42" customFormat="1" ht="22" customHeight="1" spans="1:10">
      <c r="A48" s="46"/>
      <c r="B48" s="46" t="s">
        <v>13</v>
      </c>
      <c r="C48" s="46"/>
      <c r="D48" s="46"/>
      <c r="E48" s="46"/>
      <c r="F48" s="46"/>
      <c r="G48" s="46"/>
      <c r="H48" s="46"/>
      <c r="I48" s="46"/>
      <c r="J48" s="48" t="e">
        <f t="shared" si="3"/>
        <v>#DIV/0!</v>
      </c>
    </row>
    <row r="49" s="42" customFormat="1" ht="22" customHeight="1" spans="1:10">
      <c r="A49" s="46"/>
      <c r="B49" s="46" t="s">
        <v>13</v>
      </c>
      <c r="C49" s="46"/>
      <c r="D49" s="46"/>
      <c r="E49" s="46"/>
      <c r="F49" s="46"/>
      <c r="G49" s="46"/>
      <c r="H49" s="46"/>
      <c r="I49" s="46"/>
      <c r="J49" s="48" t="e">
        <f t="shared" si="3"/>
        <v>#DIV/0!</v>
      </c>
    </row>
    <row r="50" s="42" customFormat="1" ht="22" customHeight="1" spans="1:10">
      <c r="A50" s="46"/>
      <c r="B50" s="46" t="s">
        <v>13</v>
      </c>
      <c r="C50" s="46"/>
      <c r="D50" s="46"/>
      <c r="E50" s="46"/>
      <c r="F50" s="46"/>
      <c r="G50" s="46"/>
      <c r="H50" s="46"/>
      <c r="I50" s="46"/>
      <c r="J50" s="48" t="e">
        <f t="shared" si="3"/>
        <v>#DIV/0!</v>
      </c>
    </row>
    <row r="51" s="42" customFormat="1" ht="22" customHeight="1" spans="1:10">
      <c r="A51" s="46"/>
      <c r="B51" s="46" t="s">
        <v>13</v>
      </c>
      <c r="C51" s="46"/>
      <c r="D51" s="46"/>
      <c r="E51" s="46"/>
      <c r="F51" s="46"/>
      <c r="G51" s="46"/>
      <c r="H51" s="46"/>
      <c r="I51" s="46"/>
      <c r="J51" s="48" t="e">
        <f t="shared" si="3"/>
        <v>#DIV/0!</v>
      </c>
    </row>
    <row r="52" s="42" customFormat="1" ht="22" customHeight="1" spans="1:10">
      <c r="A52" s="46"/>
      <c r="B52" s="46" t="s">
        <v>13</v>
      </c>
      <c r="C52" s="46"/>
      <c r="D52" s="46"/>
      <c r="E52" s="46"/>
      <c r="F52" s="46"/>
      <c r="G52" s="46"/>
      <c r="H52" s="46"/>
      <c r="I52" s="46"/>
      <c r="J52" s="48" t="e">
        <f t="shared" si="3"/>
        <v>#DIV/0!</v>
      </c>
    </row>
    <row r="53" s="42" customFormat="1" ht="22" customHeight="1" spans="1:10">
      <c r="A53" s="46"/>
      <c r="B53" s="46" t="s">
        <v>13</v>
      </c>
      <c r="C53" s="46"/>
      <c r="D53" s="46"/>
      <c r="E53" s="46"/>
      <c r="F53" s="46"/>
      <c r="G53" s="46"/>
      <c r="H53" s="46"/>
      <c r="I53" s="46"/>
      <c r="J53" s="48" t="e">
        <f t="shared" si="3"/>
        <v>#DIV/0!</v>
      </c>
    </row>
    <row r="54" s="42" customFormat="1" ht="22" customHeight="1" spans="1:10">
      <c r="A54" s="46"/>
      <c r="B54" s="46" t="s">
        <v>13</v>
      </c>
      <c r="C54" s="46"/>
      <c r="D54" s="46"/>
      <c r="E54" s="46"/>
      <c r="F54" s="46"/>
      <c r="G54" s="46"/>
      <c r="H54" s="46"/>
      <c r="I54" s="46"/>
      <c r="J54" s="48" t="e">
        <f t="shared" si="3"/>
        <v>#DIV/0!</v>
      </c>
    </row>
    <row r="55" s="42" customFormat="1" ht="22" customHeight="1" spans="1:10">
      <c r="A55" s="46"/>
      <c r="B55" s="46" t="s">
        <v>13</v>
      </c>
      <c r="C55" s="46"/>
      <c r="D55" s="46"/>
      <c r="E55" s="46"/>
      <c r="F55" s="46"/>
      <c r="G55" s="46"/>
      <c r="H55" s="46"/>
      <c r="I55" s="46"/>
      <c r="J55" s="48" t="e">
        <f t="shared" si="3"/>
        <v>#DIV/0!</v>
      </c>
    </row>
    <row r="56" s="42" customFormat="1" ht="22" customHeight="1" spans="1:10">
      <c r="A56" s="46"/>
      <c r="B56" s="46" t="s">
        <v>13</v>
      </c>
      <c r="C56" s="46"/>
      <c r="D56" s="46"/>
      <c r="E56" s="46"/>
      <c r="F56" s="46"/>
      <c r="G56" s="46"/>
      <c r="H56" s="46"/>
      <c r="I56" s="46"/>
      <c r="J56" s="48" t="e">
        <f t="shared" si="3"/>
        <v>#DIV/0!</v>
      </c>
    </row>
    <row r="57" s="42" customFormat="1" ht="22" customHeight="1" spans="1:10">
      <c r="A57" s="46"/>
      <c r="B57" s="46" t="s">
        <v>13</v>
      </c>
      <c r="C57" s="46"/>
      <c r="D57" s="46"/>
      <c r="E57" s="46"/>
      <c r="F57" s="46"/>
      <c r="G57" s="46"/>
      <c r="H57" s="46"/>
      <c r="I57" s="46"/>
      <c r="J57" s="48" t="e">
        <f t="shared" si="3"/>
        <v>#DIV/0!</v>
      </c>
    </row>
    <row r="58" s="42" customFormat="1" ht="22" customHeight="1" spans="1:10">
      <c r="A58" s="46"/>
      <c r="B58" s="46" t="s">
        <v>13</v>
      </c>
      <c r="C58" s="46"/>
      <c r="D58" s="46"/>
      <c r="E58" s="46"/>
      <c r="F58" s="46"/>
      <c r="G58" s="46"/>
      <c r="H58" s="46"/>
      <c r="I58" s="46"/>
      <c r="J58" s="48" t="e">
        <f t="shared" si="3"/>
        <v>#DIV/0!</v>
      </c>
    </row>
    <row r="59" s="42" customFormat="1" ht="22" customHeight="1" spans="1:10">
      <c r="A59" s="46"/>
      <c r="B59" s="46" t="s">
        <v>13</v>
      </c>
      <c r="C59" s="46"/>
      <c r="D59" s="47" t="s">
        <v>15</v>
      </c>
      <c r="E59" s="47"/>
      <c r="F59" s="47">
        <f>SUM(F46:F58)</f>
        <v>0</v>
      </c>
      <c r="G59" s="47">
        <f>SUM(G46:G58)</f>
        <v>0</v>
      </c>
      <c r="H59" s="47">
        <f>SUM(H46:H58)</f>
        <v>0</v>
      </c>
      <c r="I59" s="47">
        <f>SUM(I46:I58)</f>
        <v>0</v>
      </c>
      <c r="J59" s="51" t="e">
        <f>AVERAGE(J46:J58)</f>
        <v>#DIV/0!</v>
      </c>
    </row>
    <row r="60" s="42" customFormat="1" ht="22" customHeight="1" spans="1:10">
      <c r="A60" s="46">
        <f>MAX($A$4:A59)+1</f>
        <v>5</v>
      </c>
      <c r="B60" s="46" t="s">
        <v>13</v>
      </c>
      <c r="C60" s="46" t="s">
        <v>19</v>
      </c>
      <c r="D60" s="46"/>
      <c r="E60" s="46"/>
      <c r="F60" s="46"/>
      <c r="G60" s="46"/>
      <c r="H60" s="46"/>
      <c r="I60" s="46"/>
      <c r="J60" s="48" t="e">
        <f>I60/H60</f>
        <v>#DIV/0!</v>
      </c>
    </row>
    <row r="61" s="42" customFormat="1" ht="22" customHeight="1" spans="1:10">
      <c r="A61" s="46"/>
      <c r="B61" s="46" t="s">
        <v>13</v>
      </c>
      <c r="C61" s="46"/>
      <c r="D61" s="46"/>
      <c r="E61" s="46"/>
      <c r="F61" s="46"/>
      <c r="G61" s="46"/>
      <c r="H61" s="46"/>
      <c r="I61" s="46"/>
      <c r="J61" s="48" t="e">
        <f t="shared" ref="J61:J71" si="4">I61/H61</f>
        <v>#DIV/0!</v>
      </c>
    </row>
    <row r="62" s="42" customFormat="1" ht="22" customHeight="1" spans="1:10">
      <c r="A62" s="46"/>
      <c r="B62" s="46" t="s">
        <v>13</v>
      </c>
      <c r="C62" s="46"/>
      <c r="D62" s="46"/>
      <c r="E62" s="46"/>
      <c r="F62" s="46"/>
      <c r="G62" s="46"/>
      <c r="H62" s="46"/>
      <c r="I62" s="46"/>
      <c r="J62" s="48" t="e">
        <f t="shared" si="4"/>
        <v>#DIV/0!</v>
      </c>
    </row>
    <row r="63" s="42" customFormat="1" ht="22" customHeight="1" spans="1:10">
      <c r="A63" s="46"/>
      <c r="B63" s="46" t="s">
        <v>13</v>
      </c>
      <c r="C63" s="46"/>
      <c r="D63" s="46"/>
      <c r="E63" s="46"/>
      <c r="F63" s="46"/>
      <c r="G63" s="46"/>
      <c r="H63" s="46"/>
      <c r="I63" s="46"/>
      <c r="J63" s="48" t="e">
        <f t="shared" si="4"/>
        <v>#DIV/0!</v>
      </c>
    </row>
    <row r="64" s="42" customFormat="1" ht="22" customHeight="1" spans="1:10">
      <c r="A64" s="46"/>
      <c r="B64" s="46" t="s">
        <v>13</v>
      </c>
      <c r="C64" s="46"/>
      <c r="D64" s="46"/>
      <c r="E64" s="46"/>
      <c r="F64" s="46"/>
      <c r="G64" s="46"/>
      <c r="H64" s="46"/>
      <c r="I64" s="46"/>
      <c r="J64" s="48" t="e">
        <f t="shared" si="4"/>
        <v>#DIV/0!</v>
      </c>
    </row>
    <row r="65" s="42" customFormat="1" ht="22" customHeight="1" spans="1:10">
      <c r="A65" s="46"/>
      <c r="B65" s="46" t="s">
        <v>13</v>
      </c>
      <c r="C65" s="46"/>
      <c r="D65" s="46"/>
      <c r="E65" s="46"/>
      <c r="F65" s="46"/>
      <c r="G65" s="46"/>
      <c r="H65" s="46"/>
      <c r="I65" s="46"/>
      <c r="J65" s="48" t="e">
        <f t="shared" si="4"/>
        <v>#DIV/0!</v>
      </c>
    </row>
    <row r="66" s="42" customFormat="1" ht="22" customHeight="1" spans="1:10">
      <c r="A66" s="46"/>
      <c r="B66" s="46" t="s">
        <v>13</v>
      </c>
      <c r="C66" s="46"/>
      <c r="D66" s="46"/>
      <c r="E66" s="46"/>
      <c r="F66" s="46"/>
      <c r="G66" s="46"/>
      <c r="H66" s="46"/>
      <c r="I66" s="46"/>
      <c r="J66" s="48" t="e">
        <f t="shared" si="4"/>
        <v>#DIV/0!</v>
      </c>
    </row>
    <row r="67" s="42" customFormat="1" ht="22" customHeight="1" spans="1:10">
      <c r="A67" s="46"/>
      <c r="B67" s="46" t="s">
        <v>13</v>
      </c>
      <c r="C67" s="46"/>
      <c r="D67" s="46"/>
      <c r="E67" s="46"/>
      <c r="F67" s="46"/>
      <c r="G67" s="46"/>
      <c r="H67" s="46"/>
      <c r="I67" s="46"/>
      <c r="J67" s="48" t="e">
        <f t="shared" si="4"/>
        <v>#DIV/0!</v>
      </c>
    </row>
    <row r="68" s="42" customFormat="1" ht="22" customHeight="1" spans="1:10">
      <c r="A68" s="46"/>
      <c r="B68" s="46" t="s">
        <v>13</v>
      </c>
      <c r="C68" s="46"/>
      <c r="D68" s="46"/>
      <c r="E68" s="46"/>
      <c r="F68" s="46"/>
      <c r="G68" s="46"/>
      <c r="H68" s="46"/>
      <c r="I68" s="46"/>
      <c r="J68" s="48" t="e">
        <f t="shared" si="4"/>
        <v>#DIV/0!</v>
      </c>
    </row>
    <row r="69" s="42" customFormat="1" ht="22" customHeight="1" spans="1:10">
      <c r="A69" s="46"/>
      <c r="B69" s="46" t="s">
        <v>13</v>
      </c>
      <c r="C69" s="46"/>
      <c r="D69" s="46"/>
      <c r="E69" s="46"/>
      <c r="F69" s="46"/>
      <c r="G69" s="46"/>
      <c r="H69" s="46"/>
      <c r="I69" s="46"/>
      <c r="J69" s="48" t="e">
        <f t="shared" si="4"/>
        <v>#DIV/0!</v>
      </c>
    </row>
    <row r="70" s="42" customFormat="1" ht="22" customHeight="1" spans="1:10">
      <c r="A70" s="46"/>
      <c r="B70" s="46" t="s">
        <v>13</v>
      </c>
      <c r="C70" s="46"/>
      <c r="D70" s="46"/>
      <c r="E70" s="46"/>
      <c r="F70" s="46"/>
      <c r="G70" s="46"/>
      <c r="H70" s="46"/>
      <c r="I70" s="46"/>
      <c r="J70" s="48" t="e">
        <f t="shared" si="4"/>
        <v>#DIV/0!</v>
      </c>
    </row>
    <row r="71" s="42" customFormat="1" ht="22" customHeight="1" spans="1:10">
      <c r="A71" s="46"/>
      <c r="B71" s="46" t="s">
        <v>13</v>
      </c>
      <c r="C71" s="46"/>
      <c r="D71" s="46"/>
      <c r="E71" s="46"/>
      <c r="F71" s="46"/>
      <c r="G71" s="46"/>
      <c r="H71" s="46"/>
      <c r="I71" s="46"/>
      <c r="J71" s="48" t="e">
        <f t="shared" si="4"/>
        <v>#DIV/0!</v>
      </c>
    </row>
    <row r="72" s="42" customFormat="1" ht="22" customHeight="1" spans="1:10">
      <c r="A72" s="46"/>
      <c r="B72" s="46" t="s">
        <v>13</v>
      </c>
      <c r="C72" s="46"/>
      <c r="D72" s="47" t="s">
        <v>15</v>
      </c>
      <c r="E72" s="47"/>
      <c r="F72" s="47">
        <f>SUM(F60:F71)</f>
        <v>0</v>
      </c>
      <c r="G72" s="47">
        <f>SUM(G60:G71)</f>
        <v>0</v>
      </c>
      <c r="H72" s="47">
        <f>SUM(H60:H71)</f>
        <v>0</v>
      </c>
      <c r="I72" s="47">
        <f>SUM(I60:I71)</f>
        <v>0</v>
      </c>
      <c r="J72" s="51" t="e">
        <f>AVERAGE(J60:J71)</f>
        <v>#DIV/0!</v>
      </c>
    </row>
    <row r="73" s="42" customFormat="1" ht="22" customHeight="1" spans="1:10">
      <c r="A73" s="46">
        <f>MAX($A$4:A72)+1</f>
        <v>6</v>
      </c>
      <c r="B73" s="46" t="s">
        <v>20</v>
      </c>
      <c r="C73" s="46" t="s">
        <v>21</v>
      </c>
      <c r="D73" s="46"/>
      <c r="E73" s="46"/>
      <c r="F73" s="46"/>
      <c r="G73" s="46"/>
      <c r="H73" s="46"/>
      <c r="I73" s="46"/>
      <c r="J73" s="48" t="e">
        <f>I73/H73</f>
        <v>#DIV/0!</v>
      </c>
    </row>
    <row r="74" s="42" customFormat="1" ht="22" customHeight="1" spans="1:10">
      <c r="A74" s="46"/>
      <c r="B74" s="46" t="s">
        <v>20</v>
      </c>
      <c r="C74" s="46"/>
      <c r="D74" s="46"/>
      <c r="E74" s="46"/>
      <c r="F74" s="46"/>
      <c r="G74" s="46"/>
      <c r="H74" s="46"/>
      <c r="I74" s="46"/>
      <c r="J74" s="48" t="e">
        <f t="shared" ref="J74:J83" si="5">I74/H74</f>
        <v>#DIV/0!</v>
      </c>
    </row>
    <row r="75" s="42" customFormat="1" ht="22" customHeight="1" spans="1:10">
      <c r="A75" s="46"/>
      <c r="B75" s="46" t="s">
        <v>20</v>
      </c>
      <c r="C75" s="46"/>
      <c r="D75" s="46"/>
      <c r="E75" s="46"/>
      <c r="F75" s="46"/>
      <c r="G75" s="46"/>
      <c r="H75" s="46"/>
      <c r="I75" s="46"/>
      <c r="J75" s="48" t="e">
        <f t="shared" si="5"/>
        <v>#DIV/0!</v>
      </c>
    </row>
    <row r="76" s="42" customFormat="1" ht="22" customHeight="1" spans="1:10">
      <c r="A76" s="46"/>
      <c r="B76" s="46" t="s">
        <v>20</v>
      </c>
      <c r="C76" s="46"/>
      <c r="D76" s="46"/>
      <c r="E76" s="46"/>
      <c r="F76" s="46"/>
      <c r="G76" s="46"/>
      <c r="H76" s="46"/>
      <c r="I76" s="46"/>
      <c r="J76" s="48" t="e">
        <f t="shared" si="5"/>
        <v>#DIV/0!</v>
      </c>
    </row>
    <row r="77" s="42" customFormat="1" ht="22" customHeight="1" spans="1:10">
      <c r="A77" s="46"/>
      <c r="B77" s="46" t="s">
        <v>20</v>
      </c>
      <c r="C77" s="46"/>
      <c r="D77" s="46"/>
      <c r="E77" s="46"/>
      <c r="F77" s="46"/>
      <c r="G77" s="46"/>
      <c r="H77" s="46"/>
      <c r="I77" s="46"/>
      <c r="J77" s="48" t="e">
        <f t="shared" si="5"/>
        <v>#DIV/0!</v>
      </c>
    </row>
    <row r="78" s="42" customFormat="1" ht="22" customHeight="1" spans="1:10">
      <c r="A78" s="46"/>
      <c r="B78" s="46" t="s">
        <v>20</v>
      </c>
      <c r="C78" s="46"/>
      <c r="D78" s="46"/>
      <c r="E78" s="46"/>
      <c r="F78" s="46"/>
      <c r="G78" s="46"/>
      <c r="H78" s="46"/>
      <c r="I78" s="46"/>
      <c r="J78" s="48" t="e">
        <f t="shared" si="5"/>
        <v>#DIV/0!</v>
      </c>
    </row>
    <row r="79" s="42" customFormat="1" ht="22" customHeight="1" spans="1:10">
      <c r="A79" s="46"/>
      <c r="B79" s="46" t="s">
        <v>20</v>
      </c>
      <c r="C79" s="46"/>
      <c r="D79" s="46"/>
      <c r="E79" s="46"/>
      <c r="F79" s="46"/>
      <c r="G79" s="46"/>
      <c r="H79" s="46"/>
      <c r="I79" s="46"/>
      <c r="J79" s="48" t="e">
        <f t="shared" si="5"/>
        <v>#DIV/0!</v>
      </c>
    </row>
    <row r="80" s="42" customFormat="1" ht="22" customHeight="1" spans="1:10">
      <c r="A80" s="46"/>
      <c r="B80" s="46" t="s">
        <v>20</v>
      </c>
      <c r="C80" s="46"/>
      <c r="D80" s="46"/>
      <c r="E80" s="46"/>
      <c r="F80" s="46"/>
      <c r="G80" s="46"/>
      <c r="H80" s="46"/>
      <c r="I80" s="46"/>
      <c r="J80" s="48" t="e">
        <f t="shared" si="5"/>
        <v>#DIV/0!</v>
      </c>
    </row>
    <row r="81" s="42" customFormat="1" ht="22" customHeight="1" spans="1:10">
      <c r="A81" s="46"/>
      <c r="B81" s="46" t="s">
        <v>20</v>
      </c>
      <c r="C81" s="46"/>
      <c r="D81" s="46"/>
      <c r="E81" s="46"/>
      <c r="F81" s="46"/>
      <c r="G81" s="46"/>
      <c r="H81" s="46"/>
      <c r="I81" s="46"/>
      <c r="J81" s="48" t="e">
        <f t="shared" si="5"/>
        <v>#DIV/0!</v>
      </c>
    </row>
    <row r="82" s="42" customFormat="1" ht="22" customHeight="1" spans="1:10">
      <c r="A82" s="46"/>
      <c r="B82" s="46" t="s">
        <v>20</v>
      </c>
      <c r="C82" s="46"/>
      <c r="D82" s="46"/>
      <c r="E82" s="46"/>
      <c r="F82" s="46"/>
      <c r="G82" s="46"/>
      <c r="H82" s="46"/>
      <c r="I82" s="46"/>
      <c r="J82" s="48" t="e">
        <f t="shared" si="5"/>
        <v>#DIV/0!</v>
      </c>
    </row>
    <row r="83" s="42" customFormat="1" ht="22" customHeight="1" spans="1:10">
      <c r="A83" s="46"/>
      <c r="B83" s="46" t="s">
        <v>20</v>
      </c>
      <c r="C83" s="46"/>
      <c r="D83" s="46"/>
      <c r="E83" s="46"/>
      <c r="F83" s="46"/>
      <c r="G83" s="46"/>
      <c r="H83" s="46"/>
      <c r="I83" s="46"/>
      <c r="J83" s="48" t="e">
        <f t="shared" si="5"/>
        <v>#DIV/0!</v>
      </c>
    </row>
    <row r="84" s="42" customFormat="1" ht="22" customHeight="1" spans="1:10">
      <c r="A84" s="46"/>
      <c r="B84" s="46" t="s">
        <v>20</v>
      </c>
      <c r="C84" s="46"/>
      <c r="D84" s="47" t="s">
        <v>15</v>
      </c>
      <c r="E84" s="47"/>
      <c r="F84" s="47">
        <f>SUM(F73:F83)</f>
        <v>0</v>
      </c>
      <c r="G84" s="47">
        <f>SUM(G73:G83)</f>
        <v>0</v>
      </c>
      <c r="H84" s="47">
        <f>SUM(H73:H83)</f>
        <v>0</v>
      </c>
      <c r="I84" s="47">
        <f>SUM(I73:I83)</f>
        <v>0</v>
      </c>
      <c r="J84" s="51" t="e">
        <f>AVERAGE(J73:J83)</f>
        <v>#DIV/0!</v>
      </c>
    </row>
    <row r="85" s="42" customFormat="1" ht="22" customHeight="1" spans="1:10">
      <c r="A85" s="46">
        <f>MAX($A$4:A84)+1</f>
        <v>7</v>
      </c>
      <c r="B85" s="46" t="s">
        <v>20</v>
      </c>
      <c r="C85" s="46" t="s">
        <v>22</v>
      </c>
      <c r="D85" s="46"/>
      <c r="E85" s="46"/>
      <c r="F85" s="46"/>
      <c r="G85" s="46"/>
      <c r="H85" s="46"/>
      <c r="I85" s="46"/>
      <c r="J85" s="48" t="e">
        <f>I85/H85</f>
        <v>#DIV/0!</v>
      </c>
    </row>
    <row r="86" s="42" customFormat="1" ht="22" customHeight="1" spans="1:10">
      <c r="A86" s="46"/>
      <c r="B86" s="46" t="s">
        <v>20</v>
      </c>
      <c r="C86" s="46"/>
      <c r="D86" s="46"/>
      <c r="E86" s="46"/>
      <c r="F86" s="46"/>
      <c r="G86" s="46"/>
      <c r="H86" s="46"/>
      <c r="I86" s="46"/>
      <c r="J86" s="48" t="e">
        <f t="shared" ref="J86:J97" si="6">I86/H86</f>
        <v>#DIV/0!</v>
      </c>
    </row>
    <row r="87" s="42" customFormat="1" ht="22" customHeight="1" spans="1:10">
      <c r="A87" s="46"/>
      <c r="B87" s="46" t="s">
        <v>20</v>
      </c>
      <c r="C87" s="46"/>
      <c r="D87" s="46"/>
      <c r="E87" s="46"/>
      <c r="F87" s="46"/>
      <c r="G87" s="46"/>
      <c r="H87" s="46"/>
      <c r="I87" s="46"/>
      <c r="J87" s="48" t="e">
        <f t="shared" si="6"/>
        <v>#DIV/0!</v>
      </c>
    </row>
    <row r="88" s="42" customFormat="1" ht="22" customHeight="1" spans="1:10">
      <c r="A88" s="46"/>
      <c r="B88" s="46" t="s">
        <v>20</v>
      </c>
      <c r="C88" s="46"/>
      <c r="D88" s="46"/>
      <c r="E88" s="46"/>
      <c r="F88" s="46"/>
      <c r="G88" s="46"/>
      <c r="H88" s="46"/>
      <c r="I88" s="46"/>
      <c r="J88" s="48" t="e">
        <f t="shared" si="6"/>
        <v>#DIV/0!</v>
      </c>
    </row>
    <row r="89" s="42" customFormat="1" ht="22" customHeight="1" spans="1:10">
      <c r="A89" s="46"/>
      <c r="B89" s="46" t="s">
        <v>20</v>
      </c>
      <c r="C89" s="46"/>
      <c r="D89" s="46"/>
      <c r="E89" s="46"/>
      <c r="F89" s="46"/>
      <c r="G89" s="46"/>
      <c r="H89" s="46"/>
      <c r="I89" s="46"/>
      <c r="J89" s="48" t="e">
        <f t="shared" si="6"/>
        <v>#DIV/0!</v>
      </c>
    </row>
    <row r="90" s="42" customFormat="1" ht="22" customHeight="1" spans="1:10">
      <c r="A90" s="46"/>
      <c r="B90" s="46" t="s">
        <v>20</v>
      </c>
      <c r="C90" s="46"/>
      <c r="D90" s="46"/>
      <c r="E90" s="46"/>
      <c r="F90" s="46"/>
      <c r="G90" s="46"/>
      <c r="H90" s="46"/>
      <c r="I90" s="46"/>
      <c r="J90" s="48" t="e">
        <f t="shared" si="6"/>
        <v>#DIV/0!</v>
      </c>
    </row>
    <row r="91" s="42" customFormat="1" ht="22" customHeight="1" spans="1:10">
      <c r="A91" s="46"/>
      <c r="B91" s="46" t="s">
        <v>20</v>
      </c>
      <c r="C91" s="46"/>
      <c r="D91" s="46"/>
      <c r="E91" s="46"/>
      <c r="F91" s="46"/>
      <c r="G91" s="46"/>
      <c r="H91" s="46"/>
      <c r="I91" s="46"/>
      <c r="J91" s="48" t="e">
        <f t="shared" si="6"/>
        <v>#DIV/0!</v>
      </c>
    </row>
    <row r="92" s="42" customFormat="1" ht="22" customHeight="1" spans="1:10">
      <c r="A92" s="46"/>
      <c r="B92" s="46" t="s">
        <v>20</v>
      </c>
      <c r="C92" s="46"/>
      <c r="D92" s="46"/>
      <c r="E92" s="46"/>
      <c r="F92" s="46"/>
      <c r="G92" s="46"/>
      <c r="H92" s="46"/>
      <c r="I92" s="46"/>
      <c r="J92" s="48" t="e">
        <f t="shared" si="6"/>
        <v>#DIV/0!</v>
      </c>
    </row>
    <row r="93" s="42" customFormat="1" ht="22" customHeight="1" spans="1:10">
      <c r="A93" s="46"/>
      <c r="B93" s="46" t="s">
        <v>20</v>
      </c>
      <c r="C93" s="46"/>
      <c r="D93" s="46"/>
      <c r="E93" s="46"/>
      <c r="F93" s="46"/>
      <c r="G93" s="46"/>
      <c r="H93" s="46"/>
      <c r="I93" s="46"/>
      <c r="J93" s="48" t="e">
        <f t="shared" si="6"/>
        <v>#DIV/0!</v>
      </c>
    </row>
    <row r="94" s="42" customFormat="1" ht="22" customHeight="1" spans="1:10">
      <c r="A94" s="46"/>
      <c r="B94" s="46" t="s">
        <v>20</v>
      </c>
      <c r="C94" s="46"/>
      <c r="D94" s="46"/>
      <c r="E94" s="46"/>
      <c r="F94" s="46"/>
      <c r="G94" s="46"/>
      <c r="H94" s="46"/>
      <c r="I94" s="46"/>
      <c r="J94" s="48" t="e">
        <f t="shared" si="6"/>
        <v>#DIV/0!</v>
      </c>
    </row>
    <row r="95" s="42" customFormat="1" ht="22" customHeight="1" spans="1:10">
      <c r="A95" s="46"/>
      <c r="B95" s="46" t="s">
        <v>20</v>
      </c>
      <c r="C95" s="46"/>
      <c r="D95" s="46"/>
      <c r="E95" s="46"/>
      <c r="F95" s="46"/>
      <c r="G95" s="46"/>
      <c r="H95" s="46"/>
      <c r="I95" s="46"/>
      <c r="J95" s="48" t="e">
        <f t="shared" si="6"/>
        <v>#DIV/0!</v>
      </c>
    </row>
    <row r="96" s="42" customFormat="1" ht="22" customHeight="1" spans="1:10">
      <c r="A96" s="46"/>
      <c r="B96" s="46" t="s">
        <v>20</v>
      </c>
      <c r="C96" s="46"/>
      <c r="D96" s="46"/>
      <c r="E96" s="46"/>
      <c r="F96" s="46"/>
      <c r="G96" s="46"/>
      <c r="H96" s="46"/>
      <c r="I96" s="46"/>
      <c r="J96" s="48" t="e">
        <f t="shared" si="6"/>
        <v>#DIV/0!</v>
      </c>
    </row>
    <row r="97" s="42" customFormat="1" ht="22" customHeight="1" spans="1:10">
      <c r="A97" s="46"/>
      <c r="B97" s="46" t="s">
        <v>20</v>
      </c>
      <c r="C97" s="46"/>
      <c r="D97" s="46"/>
      <c r="E97" s="46"/>
      <c r="F97" s="46"/>
      <c r="G97" s="46"/>
      <c r="H97" s="46"/>
      <c r="I97" s="46"/>
      <c r="J97" s="48" t="e">
        <f t="shared" si="6"/>
        <v>#DIV/0!</v>
      </c>
    </row>
    <row r="98" s="42" customFormat="1" ht="22" customHeight="1" spans="1:10">
      <c r="A98" s="46"/>
      <c r="B98" s="46" t="s">
        <v>20</v>
      </c>
      <c r="C98" s="46"/>
      <c r="D98" s="47" t="s">
        <v>15</v>
      </c>
      <c r="E98" s="47"/>
      <c r="F98" s="47">
        <f>SUM(F85:F97)</f>
        <v>0</v>
      </c>
      <c r="G98" s="47">
        <f>SUM(G85:G97)</f>
        <v>0</v>
      </c>
      <c r="H98" s="47">
        <f>SUM(H85:H97)</f>
        <v>0</v>
      </c>
      <c r="I98" s="47">
        <f>SUM(I85:I97)</f>
        <v>0</v>
      </c>
      <c r="J98" s="51" t="e">
        <f>AVERAGE(J85:J97)</f>
        <v>#DIV/0!</v>
      </c>
    </row>
    <row r="99" s="42" customFormat="1" ht="22" customHeight="1" spans="1:10">
      <c r="A99" s="46">
        <f>MAX($A$4:A98)+1</f>
        <v>8</v>
      </c>
      <c r="B99" s="46" t="s">
        <v>20</v>
      </c>
      <c r="C99" s="46" t="s">
        <v>23</v>
      </c>
      <c r="D99" s="46"/>
      <c r="E99" s="46"/>
      <c r="F99" s="46"/>
      <c r="G99" s="46"/>
      <c r="H99" s="46"/>
      <c r="I99" s="46"/>
      <c r="J99" s="48" t="e">
        <f>I99/H99</f>
        <v>#DIV/0!</v>
      </c>
    </row>
    <row r="100" s="42" customFormat="1" ht="22" customHeight="1" spans="1:10">
      <c r="A100" s="46"/>
      <c r="B100" s="46" t="s">
        <v>20</v>
      </c>
      <c r="C100" s="46"/>
      <c r="D100" s="46"/>
      <c r="E100" s="46"/>
      <c r="F100" s="46"/>
      <c r="G100" s="46"/>
      <c r="H100" s="46"/>
      <c r="I100" s="46"/>
      <c r="J100" s="48" t="e">
        <f t="shared" ref="J100:J107" si="7">I100/H100</f>
        <v>#DIV/0!</v>
      </c>
    </row>
    <row r="101" s="42" customFormat="1" ht="22" customHeight="1" spans="1:10">
      <c r="A101" s="46"/>
      <c r="B101" s="46" t="s">
        <v>20</v>
      </c>
      <c r="C101" s="46"/>
      <c r="D101" s="46"/>
      <c r="E101" s="46"/>
      <c r="F101" s="46"/>
      <c r="G101" s="46"/>
      <c r="H101" s="46"/>
      <c r="I101" s="46"/>
      <c r="J101" s="48" t="e">
        <f t="shared" si="7"/>
        <v>#DIV/0!</v>
      </c>
    </row>
    <row r="102" s="42" customFormat="1" ht="22" customHeight="1" spans="1:10">
      <c r="A102" s="46"/>
      <c r="B102" s="46" t="s">
        <v>20</v>
      </c>
      <c r="C102" s="46"/>
      <c r="D102" s="46"/>
      <c r="E102" s="46"/>
      <c r="F102" s="46"/>
      <c r="G102" s="46"/>
      <c r="H102" s="46"/>
      <c r="I102" s="46"/>
      <c r="J102" s="48" t="e">
        <f t="shared" si="7"/>
        <v>#DIV/0!</v>
      </c>
    </row>
    <row r="103" s="42" customFormat="1" ht="22" customHeight="1" spans="1:10">
      <c r="A103" s="46"/>
      <c r="B103" s="46" t="s">
        <v>20</v>
      </c>
      <c r="C103" s="46"/>
      <c r="D103" s="46"/>
      <c r="E103" s="46"/>
      <c r="F103" s="46"/>
      <c r="G103" s="46"/>
      <c r="H103" s="46"/>
      <c r="I103" s="46"/>
      <c r="J103" s="48" t="e">
        <f t="shared" si="7"/>
        <v>#DIV/0!</v>
      </c>
    </row>
    <row r="104" s="42" customFormat="1" ht="22" customHeight="1" spans="1:10">
      <c r="A104" s="46"/>
      <c r="B104" s="46" t="s">
        <v>20</v>
      </c>
      <c r="C104" s="46"/>
      <c r="D104" s="46"/>
      <c r="E104" s="46"/>
      <c r="F104" s="46"/>
      <c r="G104" s="46"/>
      <c r="H104" s="46"/>
      <c r="I104" s="46"/>
      <c r="J104" s="48" t="e">
        <f t="shared" si="7"/>
        <v>#DIV/0!</v>
      </c>
    </row>
    <row r="105" s="42" customFormat="1" ht="22" customHeight="1" spans="1:10">
      <c r="A105" s="46"/>
      <c r="B105" s="46" t="s">
        <v>20</v>
      </c>
      <c r="C105" s="46"/>
      <c r="D105" s="46"/>
      <c r="E105" s="46"/>
      <c r="F105" s="46"/>
      <c r="G105" s="46"/>
      <c r="H105" s="46"/>
      <c r="I105" s="46"/>
      <c r="J105" s="48" t="e">
        <f t="shared" si="7"/>
        <v>#DIV/0!</v>
      </c>
    </row>
    <row r="106" s="42" customFormat="1" ht="22" customHeight="1" spans="1:10">
      <c r="A106" s="46"/>
      <c r="B106" s="46" t="s">
        <v>20</v>
      </c>
      <c r="C106" s="46"/>
      <c r="D106" s="46"/>
      <c r="E106" s="46"/>
      <c r="F106" s="46"/>
      <c r="G106" s="46"/>
      <c r="H106" s="46"/>
      <c r="I106" s="46"/>
      <c r="J106" s="48" t="e">
        <f t="shared" si="7"/>
        <v>#DIV/0!</v>
      </c>
    </row>
    <row r="107" s="42" customFormat="1" ht="22" customHeight="1" spans="1:10">
      <c r="A107" s="46"/>
      <c r="B107" s="46" t="s">
        <v>20</v>
      </c>
      <c r="C107" s="46"/>
      <c r="D107" s="46"/>
      <c r="E107" s="46"/>
      <c r="F107" s="46"/>
      <c r="G107" s="46"/>
      <c r="H107" s="46"/>
      <c r="I107" s="46"/>
      <c r="J107" s="48" t="e">
        <f t="shared" si="7"/>
        <v>#DIV/0!</v>
      </c>
    </row>
    <row r="108" s="42" customFormat="1" ht="22" customHeight="1" spans="1:10">
      <c r="A108" s="46"/>
      <c r="B108" s="46" t="s">
        <v>20</v>
      </c>
      <c r="C108" s="46"/>
      <c r="D108" s="47" t="s">
        <v>15</v>
      </c>
      <c r="E108" s="47"/>
      <c r="F108" s="47">
        <f>SUM(F99:F107)</f>
        <v>0</v>
      </c>
      <c r="G108" s="47">
        <f>SUM(G99:G107)</f>
        <v>0</v>
      </c>
      <c r="H108" s="47">
        <f>SUM(H99:H107)</f>
        <v>0</v>
      </c>
      <c r="I108" s="47">
        <f>SUM(I99:I107)</f>
        <v>0</v>
      </c>
      <c r="J108" s="51" t="e">
        <f>AVERAGE(J99:J107)</f>
        <v>#DIV/0!</v>
      </c>
    </row>
    <row r="109" s="42" customFormat="1" ht="22" customHeight="1" spans="1:10">
      <c r="A109" s="46">
        <f>MAX($A$4:A108)+1</f>
        <v>9</v>
      </c>
      <c r="B109" s="46" t="s">
        <v>20</v>
      </c>
      <c r="C109" s="46" t="s">
        <v>24</v>
      </c>
      <c r="D109" s="46"/>
      <c r="E109" s="46"/>
      <c r="F109" s="46"/>
      <c r="G109" s="46"/>
      <c r="H109" s="46"/>
      <c r="I109" s="46"/>
      <c r="J109" s="48" t="e">
        <f>I109/H109</f>
        <v>#DIV/0!</v>
      </c>
    </row>
    <row r="110" s="42" customFormat="1" ht="22" customHeight="1" spans="1:10">
      <c r="A110" s="46"/>
      <c r="B110" s="46" t="s">
        <v>20</v>
      </c>
      <c r="C110" s="46"/>
      <c r="D110" s="46"/>
      <c r="E110" s="46"/>
      <c r="F110" s="46"/>
      <c r="G110" s="46"/>
      <c r="H110" s="46"/>
      <c r="I110" s="46"/>
      <c r="J110" s="48" t="e">
        <f t="shared" ref="J110:J121" si="8">I110/H110</f>
        <v>#DIV/0!</v>
      </c>
    </row>
    <row r="111" s="42" customFormat="1" ht="22" customHeight="1" spans="1:10">
      <c r="A111" s="46"/>
      <c r="B111" s="46" t="s">
        <v>20</v>
      </c>
      <c r="C111" s="46"/>
      <c r="D111" s="46"/>
      <c r="E111" s="46"/>
      <c r="F111" s="46"/>
      <c r="G111" s="46"/>
      <c r="H111" s="46"/>
      <c r="I111" s="46"/>
      <c r="J111" s="48" t="e">
        <f t="shared" si="8"/>
        <v>#DIV/0!</v>
      </c>
    </row>
    <row r="112" s="42" customFormat="1" ht="22" customHeight="1" spans="1:10">
      <c r="A112" s="46"/>
      <c r="B112" s="46" t="s">
        <v>20</v>
      </c>
      <c r="C112" s="46"/>
      <c r="D112" s="46"/>
      <c r="E112" s="46"/>
      <c r="F112" s="46"/>
      <c r="G112" s="46"/>
      <c r="H112" s="46"/>
      <c r="I112" s="46"/>
      <c r="J112" s="48" t="e">
        <f t="shared" si="8"/>
        <v>#DIV/0!</v>
      </c>
    </row>
    <row r="113" s="42" customFormat="1" ht="22" customHeight="1" spans="1:10">
      <c r="A113" s="46"/>
      <c r="B113" s="46" t="s">
        <v>20</v>
      </c>
      <c r="C113" s="46"/>
      <c r="D113" s="46"/>
      <c r="E113" s="46"/>
      <c r="F113" s="46"/>
      <c r="G113" s="46"/>
      <c r="H113" s="46"/>
      <c r="I113" s="46"/>
      <c r="J113" s="48" t="e">
        <f t="shared" si="8"/>
        <v>#DIV/0!</v>
      </c>
    </row>
    <row r="114" s="42" customFormat="1" ht="22" customHeight="1" spans="1:10">
      <c r="A114" s="46"/>
      <c r="B114" s="46" t="s">
        <v>20</v>
      </c>
      <c r="C114" s="46"/>
      <c r="D114" s="46"/>
      <c r="E114" s="46"/>
      <c r="F114" s="46"/>
      <c r="G114" s="46"/>
      <c r="H114" s="46"/>
      <c r="I114" s="46"/>
      <c r="J114" s="48" t="e">
        <f t="shared" si="8"/>
        <v>#DIV/0!</v>
      </c>
    </row>
    <row r="115" s="42" customFormat="1" ht="22" customHeight="1" spans="1:10">
      <c r="A115" s="46"/>
      <c r="B115" s="46" t="s">
        <v>20</v>
      </c>
      <c r="C115" s="46"/>
      <c r="D115" s="46"/>
      <c r="E115" s="46"/>
      <c r="F115" s="46"/>
      <c r="G115" s="46"/>
      <c r="H115" s="46"/>
      <c r="I115" s="46"/>
      <c r="J115" s="48" t="e">
        <f t="shared" si="8"/>
        <v>#DIV/0!</v>
      </c>
    </row>
    <row r="116" s="42" customFormat="1" ht="22" customHeight="1" spans="1:10">
      <c r="A116" s="46"/>
      <c r="B116" s="46" t="s">
        <v>20</v>
      </c>
      <c r="C116" s="46"/>
      <c r="D116" s="46"/>
      <c r="E116" s="46"/>
      <c r="F116" s="46"/>
      <c r="G116" s="46"/>
      <c r="H116" s="46"/>
      <c r="I116" s="46"/>
      <c r="J116" s="48" t="e">
        <f t="shared" si="8"/>
        <v>#DIV/0!</v>
      </c>
    </row>
    <row r="117" s="42" customFormat="1" ht="22" customHeight="1" spans="1:10">
      <c r="A117" s="46"/>
      <c r="B117" s="46" t="s">
        <v>20</v>
      </c>
      <c r="C117" s="46"/>
      <c r="D117" s="46"/>
      <c r="E117" s="46"/>
      <c r="F117" s="46"/>
      <c r="G117" s="46"/>
      <c r="H117" s="46"/>
      <c r="I117" s="46"/>
      <c r="J117" s="48" t="e">
        <f t="shared" si="8"/>
        <v>#DIV/0!</v>
      </c>
    </row>
    <row r="118" s="42" customFormat="1" ht="22" customHeight="1" spans="1:10">
      <c r="A118" s="46"/>
      <c r="B118" s="46" t="s">
        <v>20</v>
      </c>
      <c r="C118" s="46"/>
      <c r="D118" s="46"/>
      <c r="E118" s="46"/>
      <c r="F118" s="46"/>
      <c r="G118" s="46"/>
      <c r="H118" s="46"/>
      <c r="I118" s="46"/>
      <c r="J118" s="48" t="e">
        <f t="shared" si="8"/>
        <v>#DIV/0!</v>
      </c>
    </row>
    <row r="119" s="42" customFormat="1" ht="22" customHeight="1" spans="1:10">
      <c r="A119" s="46"/>
      <c r="B119" s="46" t="s">
        <v>20</v>
      </c>
      <c r="C119" s="46"/>
      <c r="D119" s="46"/>
      <c r="E119" s="46"/>
      <c r="F119" s="46"/>
      <c r="G119" s="46"/>
      <c r="H119" s="46"/>
      <c r="I119" s="46"/>
      <c r="J119" s="48" t="e">
        <f t="shared" si="8"/>
        <v>#DIV/0!</v>
      </c>
    </row>
    <row r="120" s="42" customFormat="1" ht="22" customHeight="1" spans="1:10">
      <c r="A120" s="46"/>
      <c r="B120" s="46" t="s">
        <v>20</v>
      </c>
      <c r="C120" s="46"/>
      <c r="D120" s="46"/>
      <c r="E120" s="46"/>
      <c r="F120" s="46"/>
      <c r="G120" s="46"/>
      <c r="H120" s="46"/>
      <c r="I120" s="46"/>
      <c r="J120" s="48" t="e">
        <f t="shared" si="8"/>
        <v>#DIV/0!</v>
      </c>
    </row>
    <row r="121" s="42" customFormat="1" ht="22" customHeight="1" spans="1:10">
      <c r="A121" s="46"/>
      <c r="B121" s="46" t="s">
        <v>20</v>
      </c>
      <c r="C121" s="46"/>
      <c r="D121" s="46"/>
      <c r="E121" s="46"/>
      <c r="F121" s="46"/>
      <c r="G121" s="46"/>
      <c r="H121" s="46"/>
      <c r="I121" s="46"/>
      <c r="J121" s="48" t="e">
        <f t="shared" si="8"/>
        <v>#DIV/0!</v>
      </c>
    </row>
    <row r="122" s="42" customFormat="1" ht="22" customHeight="1" spans="1:10">
      <c r="A122" s="46"/>
      <c r="B122" s="46" t="s">
        <v>20</v>
      </c>
      <c r="C122" s="46"/>
      <c r="D122" s="47" t="s">
        <v>15</v>
      </c>
      <c r="E122" s="47"/>
      <c r="F122" s="47">
        <f>SUM(F109:F121)</f>
        <v>0</v>
      </c>
      <c r="G122" s="47">
        <f>SUM(G109:G121)</f>
        <v>0</v>
      </c>
      <c r="H122" s="47">
        <f>SUM(H109:H121)</f>
        <v>0</v>
      </c>
      <c r="I122" s="47">
        <f>SUM(I109:I121)</f>
        <v>0</v>
      </c>
      <c r="J122" s="51" t="e">
        <f>AVERAGE(J109:J121)</f>
        <v>#DIV/0!</v>
      </c>
    </row>
    <row r="123" s="42" customFormat="1" ht="22" customHeight="1" spans="1:10">
      <c r="A123" s="46">
        <f>MAX($A$4:A122)+1</f>
        <v>10</v>
      </c>
      <c r="B123" s="46" t="s">
        <v>20</v>
      </c>
      <c r="C123" s="46" t="s">
        <v>25</v>
      </c>
      <c r="D123" s="46"/>
      <c r="E123" s="46"/>
      <c r="F123" s="46"/>
      <c r="G123" s="46"/>
      <c r="H123" s="46"/>
      <c r="I123" s="46"/>
      <c r="J123" s="48" t="e">
        <f>I123/H123</f>
        <v>#DIV/0!</v>
      </c>
    </row>
    <row r="124" s="42" customFormat="1" ht="22" customHeight="1" spans="1:10">
      <c r="A124" s="46"/>
      <c r="B124" s="46" t="s">
        <v>20</v>
      </c>
      <c r="C124" s="46"/>
      <c r="D124" s="46"/>
      <c r="E124" s="46"/>
      <c r="F124" s="46"/>
      <c r="G124" s="46"/>
      <c r="H124" s="46"/>
      <c r="I124" s="46"/>
      <c r="J124" s="48" t="e">
        <f t="shared" ref="J124:J134" si="9">I124/H124</f>
        <v>#DIV/0!</v>
      </c>
    </row>
    <row r="125" s="42" customFormat="1" ht="22" customHeight="1" spans="1:10">
      <c r="A125" s="46"/>
      <c r="B125" s="46" t="s">
        <v>20</v>
      </c>
      <c r="C125" s="46"/>
      <c r="D125" s="46"/>
      <c r="E125" s="46"/>
      <c r="F125" s="46"/>
      <c r="G125" s="46"/>
      <c r="H125" s="46"/>
      <c r="I125" s="46"/>
      <c r="J125" s="48" t="e">
        <f t="shared" si="9"/>
        <v>#DIV/0!</v>
      </c>
    </row>
    <row r="126" s="42" customFormat="1" ht="22" customHeight="1" spans="1:10">
      <c r="A126" s="46"/>
      <c r="B126" s="46" t="s">
        <v>20</v>
      </c>
      <c r="C126" s="46"/>
      <c r="D126" s="46"/>
      <c r="E126" s="46"/>
      <c r="F126" s="46"/>
      <c r="G126" s="46"/>
      <c r="H126" s="46"/>
      <c r="I126" s="46"/>
      <c r="J126" s="48" t="e">
        <f t="shared" si="9"/>
        <v>#DIV/0!</v>
      </c>
    </row>
    <row r="127" s="42" customFormat="1" ht="22" customHeight="1" spans="1:10">
      <c r="A127" s="46"/>
      <c r="B127" s="46" t="s">
        <v>20</v>
      </c>
      <c r="C127" s="46"/>
      <c r="D127" s="46"/>
      <c r="E127" s="46"/>
      <c r="F127" s="46"/>
      <c r="G127" s="46"/>
      <c r="H127" s="46"/>
      <c r="I127" s="46"/>
      <c r="J127" s="48" t="e">
        <f t="shared" si="9"/>
        <v>#DIV/0!</v>
      </c>
    </row>
    <row r="128" s="42" customFormat="1" ht="22" customHeight="1" spans="1:10">
      <c r="A128" s="46"/>
      <c r="B128" s="46" t="s">
        <v>20</v>
      </c>
      <c r="C128" s="46"/>
      <c r="D128" s="46"/>
      <c r="E128" s="46"/>
      <c r="F128" s="46"/>
      <c r="G128" s="46"/>
      <c r="H128" s="46"/>
      <c r="I128" s="46"/>
      <c r="J128" s="48" t="e">
        <f t="shared" si="9"/>
        <v>#DIV/0!</v>
      </c>
    </row>
    <row r="129" s="42" customFormat="1" ht="22" customHeight="1" spans="1:10">
      <c r="A129" s="46"/>
      <c r="B129" s="46" t="s">
        <v>20</v>
      </c>
      <c r="C129" s="46"/>
      <c r="D129" s="46"/>
      <c r="E129" s="46"/>
      <c r="F129" s="46"/>
      <c r="G129" s="46"/>
      <c r="H129" s="46"/>
      <c r="I129" s="46"/>
      <c r="J129" s="48" t="e">
        <f t="shared" si="9"/>
        <v>#DIV/0!</v>
      </c>
    </row>
    <row r="130" s="42" customFormat="1" ht="22" customHeight="1" spans="1:10">
      <c r="A130" s="46"/>
      <c r="B130" s="46" t="s">
        <v>20</v>
      </c>
      <c r="C130" s="46"/>
      <c r="D130" s="46"/>
      <c r="E130" s="46"/>
      <c r="F130" s="46"/>
      <c r="G130" s="46"/>
      <c r="H130" s="46"/>
      <c r="I130" s="46"/>
      <c r="J130" s="48" t="e">
        <f t="shared" si="9"/>
        <v>#DIV/0!</v>
      </c>
    </row>
    <row r="131" s="42" customFormat="1" ht="22" customHeight="1" spans="1:10">
      <c r="A131" s="46"/>
      <c r="B131" s="46" t="s">
        <v>20</v>
      </c>
      <c r="C131" s="46"/>
      <c r="D131" s="46"/>
      <c r="E131" s="46"/>
      <c r="F131" s="46"/>
      <c r="G131" s="46"/>
      <c r="H131" s="46"/>
      <c r="I131" s="46"/>
      <c r="J131" s="48" t="e">
        <f t="shared" si="9"/>
        <v>#DIV/0!</v>
      </c>
    </row>
    <row r="132" s="42" customFormat="1" ht="22" customHeight="1" spans="1:10">
      <c r="A132" s="46"/>
      <c r="B132" s="46" t="s">
        <v>20</v>
      </c>
      <c r="C132" s="46"/>
      <c r="D132" s="46"/>
      <c r="E132" s="46"/>
      <c r="F132" s="46"/>
      <c r="G132" s="46"/>
      <c r="H132" s="46"/>
      <c r="I132" s="46"/>
      <c r="J132" s="48" t="e">
        <f t="shared" si="9"/>
        <v>#DIV/0!</v>
      </c>
    </row>
    <row r="133" s="42" customFormat="1" ht="22" customHeight="1" spans="1:10">
      <c r="A133" s="46"/>
      <c r="B133" s="46" t="s">
        <v>20</v>
      </c>
      <c r="C133" s="46"/>
      <c r="D133" s="46"/>
      <c r="E133" s="46"/>
      <c r="F133" s="46"/>
      <c r="G133" s="46"/>
      <c r="H133" s="46"/>
      <c r="I133" s="46"/>
      <c r="J133" s="48" t="e">
        <f t="shared" si="9"/>
        <v>#DIV/0!</v>
      </c>
    </row>
    <row r="134" s="42" customFormat="1" ht="22" customHeight="1" spans="1:10">
      <c r="A134" s="46"/>
      <c r="B134" s="46" t="s">
        <v>20</v>
      </c>
      <c r="C134" s="46"/>
      <c r="D134" s="46"/>
      <c r="E134" s="46"/>
      <c r="F134" s="46"/>
      <c r="G134" s="46"/>
      <c r="H134" s="46"/>
      <c r="I134" s="46"/>
      <c r="J134" s="48" t="e">
        <f t="shared" si="9"/>
        <v>#DIV/0!</v>
      </c>
    </row>
    <row r="135" s="42" customFormat="1" ht="22" customHeight="1" spans="1:10">
      <c r="A135" s="46"/>
      <c r="B135" s="46" t="s">
        <v>20</v>
      </c>
      <c r="C135" s="46"/>
      <c r="D135" s="47" t="s">
        <v>15</v>
      </c>
      <c r="E135" s="47"/>
      <c r="F135" s="47">
        <f>SUM(F123:F134)</f>
        <v>0</v>
      </c>
      <c r="G135" s="47">
        <f>SUM(G123:G134)</f>
        <v>0</v>
      </c>
      <c r="H135" s="47">
        <f>SUM(H123:H134)</f>
        <v>0</v>
      </c>
      <c r="I135" s="47">
        <f>SUM(I123:I134)</f>
        <v>0</v>
      </c>
      <c r="J135" s="51" t="e">
        <f>AVERAGE(J123:J134)</f>
        <v>#DIV/0!</v>
      </c>
    </row>
    <row r="136" s="42" customFormat="1" ht="22" customHeight="1" spans="1:10">
      <c r="A136" s="46">
        <f>MAX($A$4:A135)+1</f>
        <v>11</v>
      </c>
      <c r="B136" s="46" t="s">
        <v>20</v>
      </c>
      <c r="C136" s="46" t="s">
        <v>26</v>
      </c>
      <c r="D136" s="46"/>
      <c r="E136" s="46"/>
      <c r="F136" s="46"/>
      <c r="G136" s="46"/>
      <c r="H136" s="46"/>
      <c r="I136" s="46"/>
      <c r="J136" s="48" t="e">
        <f>I136/H136</f>
        <v>#DIV/0!</v>
      </c>
    </row>
    <row r="137" s="42" customFormat="1" ht="22" customHeight="1" spans="1:10">
      <c r="A137" s="46"/>
      <c r="B137" s="46" t="s">
        <v>20</v>
      </c>
      <c r="C137" s="46"/>
      <c r="D137" s="46"/>
      <c r="E137" s="46"/>
      <c r="F137" s="46"/>
      <c r="G137" s="46"/>
      <c r="H137" s="46"/>
      <c r="I137" s="46"/>
      <c r="J137" s="48" t="e">
        <f t="shared" ref="J137:J147" si="10">I137/H137</f>
        <v>#DIV/0!</v>
      </c>
    </row>
    <row r="138" s="42" customFormat="1" ht="22" customHeight="1" spans="1:10">
      <c r="A138" s="46"/>
      <c r="B138" s="46" t="s">
        <v>20</v>
      </c>
      <c r="C138" s="46"/>
      <c r="D138" s="46"/>
      <c r="E138" s="46"/>
      <c r="F138" s="46"/>
      <c r="G138" s="46"/>
      <c r="H138" s="46"/>
      <c r="I138" s="46"/>
      <c r="J138" s="48" t="e">
        <f t="shared" si="10"/>
        <v>#DIV/0!</v>
      </c>
    </row>
    <row r="139" s="42" customFormat="1" ht="22" customHeight="1" spans="1:10">
      <c r="A139" s="46"/>
      <c r="B139" s="46" t="s">
        <v>20</v>
      </c>
      <c r="C139" s="46"/>
      <c r="D139" s="46"/>
      <c r="E139" s="46"/>
      <c r="F139" s="46"/>
      <c r="G139" s="46"/>
      <c r="H139" s="46"/>
      <c r="I139" s="46"/>
      <c r="J139" s="48" t="e">
        <f t="shared" si="10"/>
        <v>#DIV/0!</v>
      </c>
    </row>
    <row r="140" s="42" customFormat="1" ht="22" customHeight="1" spans="1:10">
      <c r="A140" s="46"/>
      <c r="B140" s="46" t="s">
        <v>20</v>
      </c>
      <c r="C140" s="46"/>
      <c r="D140" s="46"/>
      <c r="E140" s="46"/>
      <c r="F140" s="46"/>
      <c r="G140" s="46"/>
      <c r="H140" s="46"/>
      <c r="I140" s="46"/>
      <c r="J140" s="48" t="e">
        <f t="shared" si="10"/>
        <v>#DIV/0!</v>
      </c>
    </row>
    <row r="141" s="42" customFormat="1" ht="22" customHeight="1" spans="1:10">
      <c r="A141" s="46"/>
      <c r="B141" s="46" t="s">
        <v>20</v>
      </c>
      <c r="C141" s="46"/>
      <c r="D141" s="46"/>
      <c r="E141" s="46"/>
      <c r="F141" s="46"/>
      <c r="G141" s="46"/>
      <c r="H141" s="46"/>
      <c r="I141" s="46"/>
      <c r="J141" s="48" t="e">
        <f t="shared" si="10"/>
        <v>#DIV/0!</v>
      </c>
    </row>
    <row r="142" s="42" customFormat="1" ht="22" customHeight="1" spans="1:10">
      <c r="A142" s="46"/>
      <c r="B142" s="46" t="s">
        <v>20</v>
      </c>
      <c r="C142" s="46"/>
      <c r="D142" s="46"/>
      <c r="E142" s="46"/>
      <c r="F142" s="46"/>
      <c r="G142" s="46"/>
      <c r="H142" s="46"/>
      <c r="I142" s="46"/>
      <c r="J142" s="48" t="e">
        <f t="shared" si="10"/>
        <v>#DIV/0!</v>
      </c>
    </row>
    <row r="143" s="42" customFormat="1" ht="22" customHeight="1" spans="1:10">
      <c r="A143" s="46"/>
      <c r="B143" s="46" t="s">
        <v>20</v>
      </c>
      <c r="C143" s="46"/>
      <c r="D143" s="46"/>
      <c r="E143" s="46"/>
      <c r="F143" s="46"/>
      <c r="G143" s="46"/>
      <c r="H143" s="46"/>
      <c r="I143" s="46"/>
      <c r="J143" s="48" t="e">
        <f t="shared" si="10"/>
        <v>#DIV/0!</v>
      </c>
    </row>
    <row r="144" s="42" customFormat="1" ht="22" customHeight="1" spans="1:10">
      <c r="A144" s="46"/>
      <c r="B144" s="46" t="s">
        <v>20</v>
      </c>
      <c r="C144" s="46"/>
      <c r="D144" s="46"/>
      <c r="E144" s="46"/>
      <c r="F144" s="46"/>
      <c r="G144" s="46"/>
      <c r="H144" s="46"/>
      <c r="I144" s="46"/>
      <c r="J144" s="48" t="e">
        <f t="shared" si="10"/>
        <v>#DIV/0!</v>
      </c>
    </row>
    <row r="145" s="42" customFormat="1" ht="22" customHeight="1" spans="1:10">
      <c r="A145" s="46"/>
      <c r="B145" s="46" t="s">
        <v>20</v>
      </c>
      <c r="C145" s="46"/>
      <c r="D145" s="46"/>
      <c r="E145" s="46"/>
      <c r="F145" s="46"/>
      <c r="G145" s="46"/>
      <c r="H145" s="46"/>
      <c r="I145" s="46"/>
      <c r="J145" s="48" t="e">
        <f t="shared" si="10"/>
        <v>#DIV/0!</v>
      </c>
    </row>
    <row r="146" s="42" customFormat="1" ht="22" customHeight="1" spans="1:10">
      <c r="A146" s="46"/>
      <c r="B146" s="46" t="s">
        <v>20</v>
      </c>
      <c r="C146" s="46"/>
      <c r="D146" s="46"/>
      <c r="E146" s="46"/>
      <c r="F146" s="46"/>
      <c r="G146" s="46"/>
      <c r="H146" s="46"/>
      <c r="I146" s="46"/>
      <c r="J146" s="48" t="e">
        <f t="shared" si="10"/>
        <v>#DIV/0!</v>
      </c>
    </row>
    <row r="147" s="42" customFormat="1" ht="22" customHeight="1" spans="1:10">
      <c r="A147" s="46"/>
      <c r="B147" s="46" t="s">
        <v>20</v>
      </c>
      <c r="C147" s="46"/>
      <c r="D147" s="46"/>
      <c r="E147" s="46"/>
      <c r="F147" s="46"/>
      <c r="G147" s="46"/>
      <c r="H147" s="46"/>
      <c r="I147" s="46"/>
      <c r="J147" s="48" t="e">
        <f t="shared" si="10"/>
        <v>#DIV/0!</v>
      </c>
    </row>
    <row r="148" s="42" customFormat="1" ht="22" customHeight="1" spans="1:10">
      <c r="A148" s="46"/>
      <c r="B148" s="46" t="s">
        <v>20</v>
      </c>
      <c r="C148" s="46"/>
      <c r="D148" s="47" t="s">
        <v>15</v>
      </c>
      <c r="E148" s="47"/>
      <c r="F148" s="47">
        <f>SUM(F136:F147)</f>
        <v>0</v>
      </c>
      <c r="G148" s="47">
        <f>SUM(G136:G147)</f>
        <v>0</v>
      </c>
      <c r="H148" s="47">
        <f>SUM(H136:H147)</f>
        <v>0</v>
      </c>
      <c r="I148" s="47">
        <f>SUM(I136:I147)</f>
        <v>0</v>
      </c>
      <c r="J148" s="51" t="e">
        <f>AVERAGE(J136:J147)</f>
        <v>#DIV/0!</v>
      </c>
    </row>
    <row r="149" s="42" customFormat="1" ht="22" customHeight="1" spans="1:10">
      <c r="A149" s="46">
        <f>MAX($A$4:A148)+1</f>
        <v>12</v>
      </c>
      <c r="B149" s="46" t="s">
        <v>27</v>
      </c>
      <c r="C149" s="46" t="s">
        <v>28</v>
      </c>
      <c r="D149" s="46"/>
      <c r="E149" s="46"/>
      <c r="F149" s="46"/>
      <c r="G149" s="46"/>
      <c r="H149" s="46"/>
      <c r="I149" s="46"/>
      <c r="J149" s="48" t="e">
        <f>I149/H149</f>
        <v>#DIV/0!</v>
      </c>
    </row>
    <row r="150" s="42" customFormat="1" ht="22" customHeight="1" spans="1:10">
      <c r="A150" s="46"/>
      <c r="B150" s="46" t="s">
        <v>27</v>
      </c>
      <c r="C150" s="46"/>
      <c r="D150" s="46"/>
      <c r="E150" s="46"/>
      <c r="F150" s="46"/>
      <c r="G150" s="46"/>
      <c r="H150" s="46"/>
      <c r="I150" s="46"/>
      <c r="J150" s="48" t="e">
        <f>I150/H150</f>
        <v>#DIV/0!</v>
      </c>
    </row>
    <row r="151" s="42" customFormat="1" ht="22" customHeight="1" spans="1:10">
      <c r="A151" s="46"/>
      <c r="B151" s="46" t="s">
        <v>27</v>
      </c>
      <c r="C151" s="46"/>
      <c r="D151" s="46"/>
      <c r="E151" s="46"/>
      <c r="F151" s="46"/>
      <c r="G151" s="46"/>
      <c r="H151" s="46"/>
      <c r="I151" s="46"/>
      <c r="J151" s="48" t="e">
        <f>I151/H151</f>
        <v>#DIV/0!</v>
      </c>
    </row>
    <row r="152" s="42" customFormat="1" ht="22" customHeight="1" spans="1:10">
      <c r="A152" s="46"/>
      <c r="B152" s="46" t="s">
        <v>27</v>
      </c>
      <c r="C152" s="46"/>
      <c r="D152" s="46"/>
      <c r="E152" s="46"/>
      <c r="F152" s="46"/>
      <c r="G152" s="46"/>
      <c r="H152" s="46"/>
      <c r="I152" s="46"/>
      <c r="J152" s="48" t="e">
        <f>I152/H152</f>
        <v>#DIV/0!</v>
      </c>
    </row>
    <row r="153" s="42" customFormat="1" ht="22" customHeight="1" spans="1:10">
      <c r="A153" s="46"/>
      <c r="B153" s="46" t="s">
        <v>27</v>
      </c>
      <c r="C153" s="46"/>
      <c r="D153" s="46"/>
      <c r="E153" s="46"/>
      <c r="F153" s="46"/>
      <c r="G153" s="46"/>
      <c r="H153" s="46"/>
      <c r="I153" s="46"/>
      <c r="J153" s="48" t="e">
        <f>I153/H153</f>
        <v>#DIV/0!</v>
      </c>
    </row>
    <row r="154" s="42" customFormat="1" ht="22" customHeight="1" spans="1:10">
      <c r="A154" s="46"/>
      <c r="B154" s="46" t="s">
        <v>27</v>
      </c>
      <c r="C154" s="46"/>
      <c r="D154" s="47" t="s">
        <v>15</v>
      </c>
      <c r="E154" s="47"/>
      <c r="F154" s="47">
        <f>SUM(F149:F153)</f>
        <v>0</v>
      </c>
      <c r="G154" s="47">
        <f>SUM(G149:G153)</f>
        <v>0</v>
      </c>
      <c r="H154" s="47">
        <f>SUM(H149:H153)</f>
        <v>0</v>
      </c>
      <c r="I154" s="47">
        <f>SUM(I149:I153)</f>
        <v>0</v>
      </c>
      <c r="J154" s="51" t="e">
        <f>AVERAGE(J149:J153)</f>
        <v>#DIV/0!</v>
      </c>
    </row>
    <row r="155" s="42" customFormat="1" ht="22" customHeight="1" spans="1:10">
      <c r="A155" s="46">
        <f>MAX($A$4:A154)+1</f>
        <v>13</v>
      </c>
      <c r="B155" s="46" t="s">
        <v>27</v>
      </c>
      <c r="C155" s="46" t="s">
        <v>29</v>
      </c>
      <c r="D155" s="46"/>
      <c r="E155" s="46"/>
      <c r="F155" s="46"/>
      <c r="G155" s="46"/>
      <c r="H155" s="46"/>
      <c r="I155" s="46"/>
      <c r="J155" s="48" t="e">
        <f>I155/H155</f>
        <v>#DIV/0!</v>
      </c>
    </row>
    <row r="156" s="42" customFormat="1" ht="22" customHeight="1" spans="1:10">
      <c r="A156" s="46"/>
      <c r="B156" s="46" t="s">
        <v>27</v>
      </c>
      <c r="C156" s="46"/>
      <c r="D156" s="46"/>
      <c r="E156" s="46"/>
      <c r="F156" s="46"/>
      <c r="G156" s="46"/>
      <c r="H156" s="46"/>
      <c r="I156" s="46"/>
      <c r="J156" s="48" t="e">
        <f t="shared" ref="J156:J166" si="11">I156/H156</f>
        <v>#DIV/0!</v>
      </c>
    </row>
    <row r="157" s="42" customFormat="1" ht="22" customHeight="1" spans="1:10">
      <c r="A157" s="46"/>
      <c r="B157" s="46" t="s">
        <v>27</v>
      </c>
      <c r="C157" s="46"/>
      <c r="D157" s="46"/>
      <c r="E157" s="46"/>
      <c r="F157" s="46"/>
      <c r="G157" s="46"/>
      <c r="H157" s="46"/>
      <c r="I157" s="46"/>
      <c r="J157" s="48" t="e">
        <f t="shared" si="11"/>
        <v>#DIV/0!</v>
      </c>
    </row>
    <row r="158" s="42" customFormat="1" ht="22" customHeight="1" spans="1:10">
      <c r="A158" s="46"/>
      <c r="B158" s="46" t="s">
        <v>27</v>
      </c>
      <c r="C158" s="46"/>
      <c r="D158" s="46"/>
      <c r="E158" s="46"/>
      <c r="F158" s="46"/>
      <c r="G158" s="46"/>
      <c r="H158" s="46"/>
      <c r="I158" s="46"/>
      <c r="J158" s="48" t="e">
        <f t="shared" si="11"/>
        <v>#DIV/0!</v>
      </c>
    </row>
    <row r="159" s="42" customFormat="1" ht="22" customHeight="1" spans="1:10">
      <c r="A159" s="46"/>
      <c r="B159" s="46" t="s">
        <v>27</v>
      </c>
      <c r="C159" s="46"/>
      <c r="D159" s="46"/>
      <c r="E159" s="46"/>
      <c r="F159" s="46"/>
      <c r="G159" s="46"/>
      <c r="H159" s="46"/>
      <c r="I159" s="46"/>
      <c r="J159" s="48" t="e">
        <f t="shared" si="11"/>
        <v>#DIV/0!</v>
      </c>
    </row>
    <row r="160" s="42" customFormat="1" ht="22" customHeight="1" spans="1:10">
      <c r="A160" s="46"/>
      <c r="B160" s="46" t="s">
        <v>27</v>
      </c>
      <c r="C160" s="46"/>
      <c r="D160" s="46"/>
      <c r="E160" s="46"/>
      <c r="F160" s="46"/>
      <c r="G160" s="46"/>
      <c r="H160" s="46"/>
      <c r="I160" s="46"/>
      <c r="J160" s="48" t="e">
        <f t="shared" si="11"/>
        <v>#DIV/0!</v>
      </c>
    </row>
    <row r="161" s="42" customFormat="1" ht="22" customHeight="1" spans="1:10">
      <c r="A161" s="46"/>
      <c r="B161" s="46" t="s">
        <v>27</v>
      </c>
      <c r="C161" s="46"/>
      <c r="D161" s="46"/>
      <c r="E161" s="46"/>
      <c r="F161" s="46"/>
      <c r="G161" s="46"/>
      <c r="H161" s="46"/>
      <c r="I161" s="46"/>
      <c r="J161" s="48" t="e">
        <f t="shared" si="11"/>
        <v>#DIV/0!</v>
      </c>
    </row>
    <row r="162" s="42" customFormat="1" ht="22" customHeight="1" spans="1:10">
      <c r="A162" s="46"/>
      <c r="B162" s="46" t="s">
        <v>27</v>
      </c>
      <c r="C162" s="46"/>
      <c r="D162" s="46"/>
      <c r="E162" s="46"/>
      <c r="F162" s="46"/>
      <c r="G162" s="46"/>
      <c r="H162" s="46"/>
      <c r="I162" s="46"/>
      <c r="J162" s="48" t="e">
        <f t="shared" si="11"/>
        <v>#DIV/0!</v>
      </c>
    </row>
    <row r="163" s="42" customFormat="1" ht="22" customHeight="1" spans="1:10">
      <c r="A163" s="46"/>
      <c r="B163" s="46" t="s">
        <v>27</v>
      </c>
      <c r="C163" s="46"/>
      <c r="D163" s="46"/>
      <c r="E163" s="46"/>
      <c r="F163" s="46"/>
      <c r="G163" s="46"/>
      <c r="H163" s="46"/>
      <c r="I163" s="46"/>
      <c r="J163" s="48" t="e">
        <f t="shared" si="11"/>
        <v>#DIV/0!</v>
      </c>
    </row>
    <row r="164" s="42" customFormat="1" ht="22" customHeight="1" spans="1:10">
      <c r="A164" s="46"/>
      <c r="B164" s="46" t="s">
        <v>27</v>
      </c>
      <c r="C164" s="46"/>
      <c r="D164" s="46"/>
      <c r="E164" s="46"/>
      <c r="F164" s="46"/>
      <c r="G164" s="46"/>
      <c r="H164" s="46"/>
      <c r="I164" s="46"/>
      <c r="J164" s="48" t="e">
        <f t="shared" si="11"/>
        <v>#DIV/0!</v>
      </c>
    </row>
    <row r="165" s="42" customFormat="1" ht="22" customHeight="1" spans="1:10">
      <c r="A165" s="46"/>
      <c r="B165" s="46" t="s">
        <v>27</v>
      </c>
      <c r="C165" s="46"/>
      <c r="D165" s="46"/>
      <c r="E165" s="46"/>
      <c r="F165" s="46"/>
      <c r="G165" s="46"/>
      <c r="H165" s="46"/>
      <c r="I165" s="46"/>
      <c r="J165" s="48" t="e">
        <f t="shared" si="11"/>
        <v>#DIV/0!</v>
      </c>
    </row>
    <row r="166" s="42" customFormat="1" ht="22" customHeight="1" spans="1:10">
      <c r="A166" s="46"/>
      <c r="B166" s="46" t="s">
        <v>27</v>
      </c>
      <c r="C166" s="46"/>
      <c r="D166" s="46"/>
      <c r="E166" s="46"/>
      <c r="F166" s="46"/>
      <c r="G166" s="46"/>
      <c r="H166" s="46"/>
      <c r="I166" s="46"/>
      <c r="J166" s="48" t="e">
        <f t="shared" si="11"/>
        <v>#DIV/0!</v>
      </c>
    </row>
    <row r="167" s="42" customFormat="1" ht="22" customHeight="1" spans="1:10">
      <c r="A167" s="46"/>
      <c r="B167" s="46" t="s">
        <v>27</v>
      </c>
      <c r="C167" s="46"/>
      <c r="D167" s="47" t="s">
        <v>15</v>
      </c>
      <c r="E167" s="47"/>
      <c r="F167" s="47">
        <f>SUM(F155:F166)</f>
        <v>0</v>
      </c>
      <c r="G167" s="47">
        <f>SUM(G155:G166)</f>
        <v>0</v>
      </c>
      <c r="H167" s="47">
        <f>SUM(H155:H166)</f>
        <v>0</v>
      </c>
      <c r="I167" s="47">
        <f>SUM(I155:I166)</f>
        <v>0</v>
      </c>
      <c r="J167" s="51" t="e">
        <f>AVERAGE(J155:J166)</f>
        <v>#DIV/0!</v>
      </c>
    </row>
    <row r="168" s="42" customFormat="1" ht="22" customHeight="1" spans="1:10">
      <c r="A168" s="46">
        <f>MAX($A$4:A167)+1</f>
        <v>14</v>
      </c>
      <c r="B168" s="46" t="s">
        <v>27</v>
      </c>
      <c r="C168" s="46" t="s">
        <v>30</v>
      </c>
      <c r="D168" s="46"/>
      <c r="E168" s="46"/>
      <c r="F168" s="46"/>
      <c r="G168" s="46"/>
      <c r="H168" s="46"/>
      <c r="I168" s="46"/>
      <c r="J168" s="48" t="e">
        <f>I168/H168</f>
        <v>#DIV/0!</v>
      </c>
    </row>
    <row r="169" s="42" customFormat="1" ht="22" customHeight="1" spans="1:10">
      <c r="A169" s="46"/>
      <c r="B169" s="46" t="s">
        <v>27</v>
      </c>
      <c r="C169" s="46"/>
      <c r="D169" s="46"/>
      <c r="E169" s="46"/>
      <c r="F169" s="46"/>
      <c r="G169" s="46"/>
      <c r="H169" s="46"/>
      <c r="I169" s="46"/>
      <c r="J169" s="48" t="e">
        <f>I169/H169</f>
        <v>#DIV/0!</v>
      </c>
    </row>
    <row r="170" s="42" customFormat="1" ht="22" customHeight="1" spans="1:10">
      <c r="A170" s="46"/>
      <c r="B170" s="46" t="s">
        <v>27</v>
      </c>
      <c r="C170" s="46"/>
      <c r="D170" s="46"/>
      <c r="E170" s="46"/>
      <c r="F170" s="46"/>
      <c r="G170" s="46"/>
      <c r="H170" s="46"/>
      <c r="I170" s="46"/>
      <c r="J170" s="48" t="e">
        <f>I170/H170</f>
        <v>#DIV/0!</v>
      </c>
    </row>
    <row r="171" s="42" customFormat="1" ht="22" customHeight="1" spans="1:10">
      <c r="A171" s="46"/>
      <c r="B171" s="46" t="s">
        <v>27</v>
      </c>
      <c r="C171" s="46"/>
      <c r="D171" s="46"/>
      <c r="E171" s="46"/>
      <c r="F171" s="46"/>
      <c r="G171" s="46"/>
      <c r="H171" s="46"/>
      <c r="I171" s="46"/>
      <c r="J171" s="48" t="e">
        <f>I171/H171</f>
        <v>#DIV/0!</v>
      </c>
    </row>
    <row r="172" s="42" customFormat="1" ht="22" customHeight="1" spans="1:10">
      <c r="A172" s="46"/>
      <c r="B172" s="46" t="s">
        <v>27</v>
      </c>
      <c r="C172" s="46"/>
      <c r="D172" s="46"/>
      <c r="E172" s="46"/>
      <c r="F172" s="46"/>
      <c r="G172" s="46"/>
      <c r="H172" s="46"/>
      <c r="I172" s="46"/>
      <c r="J172" s="48" t="e">
        <f>I172/H172</f>
        <v>#DIV/0!</v>
      </c>
    </row>
    <row r="173" s="42" customFormat="1" ht="22" customHeight="1" spans="1:10">
      <c r="A173" s="46"/>
      <c r="B173" s="46" t="s">
        <v>27</v>
      </c>
      <c r="C173" s="46"/>
      <c r="D173" s="46"/>
      <c r="E173" s="46"/>
      <c r="F173" s="46"/>
      <c r="G173" s="46"/>
      <c r="H173" s="46"/>
      <c r="I173" s="46"/>
      <c r="J173" s="48" t="e">
        <f>I173/H173</f>
        <v>#DIV/0!</v>
      </c>
    </row>
    <row r="174" s="42" customFormat="1" ht="22" customHeight="1" spans="1:10">
      <c r="A174" s="46"/>
      <c r="B174" s="46" t="s">
        <v>27</v>
      </c>
      <c r="C174" s="46"/>
      <c r="D174" s="47" t="s">
        <v>15</v>
      </c>
      <c r="E174" s="47"/>
      <c r="F174" s="47">
        <f>SUM(F168:F173)</f>
        <v>0</v>
      </c>
      <c r="G174" s="47">
        <f>SUM(G168:G173)</f>
        <v>0</v>
      </c>
      <c r="H174" s="47">
        <f>SUM(H168:H173)</f>
        <v>0</v>
      </c>
      <c r="I174" s="47">
        <f>SUM(I168:I173)</f>
        <v>0</v>
      </c>
      <c r="J174" s="51" t="e">
        <f>AVERAGE(J168:J173)</f>
        <v>#DIV/0!</v>
      </c>
    </row>
    <row r="175" s="42" customFormat="1" ht="22" customHeight="1" spans="1:10">
      <c r="A175" s="46">
        <f>MAX($A$4:A174)+1</f>
        <v>15</v>
      </c>
      <c r="B175" s="46" t="s">
        <v>27</v>
      </c>
      <c r="C175" s="46" t="s">
        <v>31</v>
      </c>
      <c r="D175" s="46"/>
      <c r="E175" s="46"/>
      <c r="F175" s="46"/>
      <c r="G175" s="46"/>
      <c r="H175" s="46"/>
      <c r="I175" s="46"/>
      <c r="J175" s="48" t="e">
        <f>I175/H175</f>
        <v>#DIV/0!</v>
      </c>
    </row>
    <row r="176" s="42" customFormat="1" ht="22" customHeight="1" spans="1:10">
      <c r="A176" s="46"/>
      <c r="B176" s="46" t="s">
        <v>27</v>
      </c>
      <c r="C176" s="46"/>
      <c r="D176" s="46"/>
      <c r="E176" s="46"/>
      <c r="F176" s="46"/>
      <c r="G176" s="46"/>
      <c r="H176" s="46"/>
      <c r="I176" s="46"/>
      <c r="J176" s="48" t="e">
        <f t="shared" ref="J176:J181" si="12">I176/H176</f>
        <v>#DIV/0!</v>
      </c>
    </row>
    <row r="177" s="42" customFormat="1" ht="22" customHeight="1" spans="1:10">
      <c r="A177" s="46"/>
      <c r="B177" s="46" t="s">
        <v>27</v>
      </c>
      <c r="C177" s="46"/>
      <c r="D177" s="46"/>
      <c r="E177" s="46"/>
      <c r="F177" s="46"/>
      <c r="G177" s="46"/>
      <c r="H177" s="46"/>
      <c r="I177" s="46"/>
      <c r="J177" s="48" t="e">
        <f t="shared" si="12"/>
        <v>#DIV/0!</v>
      </c>
    </row>
    <row r="178" s="42" customFormat="1" ht="22" customHeight="1" spans="1:10">
      <c r="A178" s="46"/>
      <c r="B178" s="46" t="s">
        <v>27</v>
      </c>
      <c r="C178" s="46"/>
      <c r="D178" s="46"/>
      <c r="E178" s="46"/>
      <c r="F178" s="46"/>
      <c r="G178" s="46"/>
      <c r="H178" s="46"/>
      <c r="I178" s="46"/>
      <c r="J178" s="48" t="e">
        <f t="shared" si="12"/>
        <v>#DIV/0!</v>
      </c>
    </row>
    <row r="179" s="42" customFormat="1" ht="22" customHeight="1" spans="1:10">
      <c r="A179" s="46"/>
      <c r="B179" s="46" t="s">
        <v>27</v>
      </c>
      <c r="C179" s="46"/>
      <c r="D179" s="46"/>
      <c r="E179" s="46"/>
      <c r="F179" s="46"/>
      <c r="G179" s="46"/>
      <c r="H179" s="46"/>
      <c r="I179" s="46"/>
      <c r="J179" s="48" t="e">
        <f t="shared" si="12"/>
        <v>#DIV/0!</v>
      </c>
    </row>
    <row r="180" s="42" customFormat="1" ht="22" customHeight="1" spans="1:10">
      <c r="A180" s="46"/>
      <c r="B180" s="46" t="s">
        <v>27</v>
      </c>
      <c r="C180" s="46"/>
      <c r="D180" s="46"/>
      <c r="E180" s="46"/>
      <c r="F180" s="46"/>
      <c r="G180" s="46"/>
      <c r="H180" s="46"/>
      <c r="I180" s="46"/>
      <c r="J180" s="48" t="e">
        <f t="shared" si="12"/>
        <v>#DIV/0!</v>
      </c>
    </row>
    <row r="181" s="42" customFormat="1" ht="22" customHeight="1" spans="1:10">
      <c r="A181" s="46"/>
      <c r="B181" s="46" t="s">
        <v>27</v>
      </c>
      <c r="C181" s="46"/>
      <c r="D181" s="46"/>
      <c r="E181" s="46"/>
      <c r="F181" s="46"/>
      <c r="G181" s="46"/>
      <c r="H181" s="46"/>
      <c r="I181" s="46"/>
      <c r="J181" s="48" t="e">
        <f t="shared" si="12"/>
        <v>#DIV/0!</v>
      </c>
    </row>
    <row r="182" s="42" customFormat="1" ht="22" customHeight="1" spans="1:10">
      <c r="A182" s="46"/>
      <c r="B182" s="46" t="s">
        <v>27</v>
      </c>
      <c r="C182" s="46"/>
      <c r="D182" s="47" t="s">
        <v>15</v>
      </c>
      <c r="E182" s="47"/>
      <c r="F182" s="47">
        <f>SUM(F175:F181)</f>
        <v>0</v>
      </c>
      <c r="G182" s="47">
        <f>SUM(G175:G181)</f>
        <v>0</v>
      </c>
      <c r="H182" s="47">
        <f>SUM(H175:H181)</f>
        <v>0</v>
      </c>
      <c r="I182" s="47">
        <f>SUM(I175:I181)</f>
        <v>0</v>
      </c>
      <c r="J182" s="51" t="e">
        <f>AVERAGE(J175:J181)</f>
        <v>#DIV/0!</v>
      </c>
    </row>
    <row r="183" s="42" customFormat="1" ht="22" customHeight="1" spans="1:10">
      <c r="A183" s="46">
        <f>MAX($A$4:A182)+1</f>
        <v>16</v>
      </c>
      <c r="B183" s="46" t="s">
        <v>27</v>
      </c>
      <c r="C183" s="46" t="s">
        <v>32</v>
      </c>
      <c r="D183" s="46"/>
      <c r="E183" s="46"/>
      <c r="F183" s="46"/>
      <c r="G183" s="46"/>
      <c r="H183" s="46"/>
      <c r="I183" s="46"/>
      <c r="J183" s="48" t="e">
        <f>I183/H183</f>
        <v>#DIV/0!</v>
      </c>
    </row>
    <row r="184" s="42" customFormat="1" ht="22" customHeight="1" spans="1:10">
      <c r="A184" s="46"/>
      <c r="B184" s="46" t="s">
        <v>27</v>
      </c>
      <c r="C184" s="46"/>
      <c r="D184" s="46"/>
      <c r="E184" s="46"/>
      <c r="F184" s="46"/>
      <c r="G184" s="46"/>
      <c r="H184" s="46"/>
      <c r="I184" s="46"/>
      <c r="J184" s="48" t="e">
        <f t="shared" ref="J184:J191" si="13">I184/H184</f>
        <v>#DIV/0!</v>
      </c>
    </row>
    <row r="185" s="42" customFormat="1" ht="22" customHeight="1" spans="1:10">
      <c r="A185" s="46"/>
      <c r="B185" s="46" t="s">
        <v>27</v>
      </c>
      <c r="C185" s="46"/>
      <c r="D185" s="46"/>
      <c r="E185" s="46"/>
      <c r="F185" s="46"/>
      <c r="G185" s="46"/>
      <c r="H185" s="46"/>
      <c r="I185" s="46"/>
      <c r="J185" s="48" t="e">
        <f t="shared" si="13"/>
        <v>#DIV/0!</v>
      </c>
    </row>
    <row r="186" s="42" customFormat="1" ht="22" customHeight="1" spans="1:10">
      <c r="A186" s="46"/>
      <c r="B186" s="46" t="s">
        <v>27</v>
      </c>
      <c r="C186" s="46"/>
      <c r="D186" s="46"/>
      <c r="E186" s="46"/>
      <c r="F186" s="46"/>
      <c r="G186" s="46"/>
      <c r="H186" s="46"/>
      <c r="I186" s="46"/>
      <c r="J186" s="48" t="e">
        <f t="shared" si="13"/>
        <v>#DIV/0!</v>
      </c>
    </row>
    <row r="187" s="42" customFormat="1" ht="22" customHeight="1" spans="1:10">
      <c r="A187" s="46"/>
      <c r="B187" s="46" t="s">
        <v>27</v>
      </c>
      <c r="C187" s="46"/>
      <c r="D187" s="46"/>
      <c r="E187" s="46"/>
      <c r="F187" s="46"/>
      <c r="G187" s="46"/>
      <c r="H187" s="46"/>
      <c r="I187" s="46"/>
      <c r="J187" s="48" t="e">
        <f t="shared" si="13"/>
        <v>#DIV/0!</v>
      </c>
    </row>
    <row r="188" s="42" customFormat="1" ht="22" customHeight="1" spans="1:10">
      <c r="A188" s="46"/>
      <c r="B188" s="46" t="s">
        <v>27</v>
      </c>
      <c r="C188" s="46"/>
      <c r="D188" s="46"/>
      <c r="E188" s="46"/>
      <c r="F188" s="46"/>
      <c r="G188" s="46"/>
      <c r="H188" s="46"/>
      <c r="I188" s="46"/>
      <c r="J188" s="48" t="e">
        <f t="shared" si="13"/>
        <v>#DIV/0!</v>
      </c>
    </row>
    <row r="189" s="42" customFormat="1" ht="22" customHeight="1" spans="1:10">
      <c r="A189" s="46"/>
      <c r="B189" s="46" t="s">
        <v>27</v>
      </c>
      <c r="C189" s="46"/>
      <c r="D189" s="46"/>
      <c r="E189" s="46"/>
      <c r="F189" s="46"/>
      <c r="G189" s="46"/>
      <c r="H189" s="46"/>
      <c r="I189" s="46"/>
      <c r="J189" s="48" t="e">
        <f t="shared" si="13"/>
        <v>#DIV/0!</v>
      </c>
    </row>
    <row r="190" s="42" customFormat="1" ht="22" customHeight="1" spans="1:10">
      <c r="A190" s="46"/>
      <c r="B190" s="46" t="s">
        <v>27</v>
      </c>
      <c r="C190" s="46"/>
      <c r="D190" s="46"/>
      <c r="E190" s="46"/>
      <c r="F190" s="46"/>
      <c r="G190" s="46"/>
      <c r="H190" s="46"/>
      <c r="I190" s="46"/>
      <c r="J190" s="48" t="e">
        <f t="shared" si="13"/>
        <v>#DIV/0!</v>
      </c>
    </row>
    <row r="191" s="42" customFormat="1" ht="22" customHeight="1" spans="1:10">
      <c r="A191" s="46"/>
      <c r="B191" s="46" t="s">
        <v>27</v>
      </c>
      <c r="C191" s="46"/>
      <c r="D191" s="46"/>
      <c r="E191" s="46"/>
      <c r="F191" s="46"/>
      <c r="G191" s="47"/>
      <c r="H191" s="46"/>
      <c r="I191" s="46"/>
      <c r="J191" s="48" t="e">
        <f t="shared" si="13"/>
        <v>#DIV/0!</v>
      </c>
    </row>
    <row r="192" s="42" customFormat="1" ht="22" customHeight="1" spans="1:10">
      <c r="A192" s="46"/>
      <c r="B192" s="46" t="s">
        <v>27</v>
      </c>
      <c r="C192" s="46"/>
      <c r="D192" s="47" t="s">
        <v>15</v>
      </c>
      <c r="E192" s="47"/>
      <c r="F192" s="47">
        <f>SUM(F183:F191)</f>
        <v>0</v>
      </c>
      <c r="G192" s="47">
        <f>SUM(G183:G191)</f>
        <v>0</v>
      </c>
      <c r="H192" s="47">
        <f>SUM(H183:H191)</f>
        <v>0</v>
      </c>
      <c r="I192" s="47">
        <f>SUM(I183:I191)</f>
        <v>0</v>
      </c>
      <c r="J192" s="51" t="e">
        <f>AVERAGE(J183:J191)</f>
        <v>#DIV/0!</v>
      </c>
    </row>
    <row r="193" s="42" customFormat="1" ht="22" customHeight="1" spans="1:10">
      <c r="A193" s="46">
        <f>MAX($A$4:A192)+1</f>
        <v>17</v>
      </c>
      <c r="B193" s="46" t="s">
        <v>27</v>
      </c>
      <c r="C193" s="46" t="s">
        <v>33</v>
      </c>
      <c r="D193" s="46"/>
      <c r="E193" s="46"/>
      <c r="F193" s="46"/>
      <c r="G193" s="46"/>
      <c r="H193" s="46"/>
      <c r="I193" s="46"/>
      <c r="J193" s="48" t="e">
        <f>I193/H193</f>
        <v>#DIV/0!</v>
      </c>
    </row>
    <row r="194" s="42" customFormat="1" ht="22" customHeight="1" spans="1:10">
      <c r="A194" s="46"/>
      <c r="B194" s="46" t="s">
        <v>27</v>
      </c>
      <c r="C194" s="46"/>
      <c r="D194" s="46"/>
      <c r="E194" s="46"/>
      <c r="F194" s="46"/>
      <c r="G194" s="46"/>
      <c r="H194" s="46"/>
      <c r="I194" s="46"/>
      <c r="J194" s="48" t="e">
        <f t="shared" ref="J194:J204" si="14">I194/H194</f>
        <v>#DIV/0!</v>
      </c>
    </row>
    <row r="195" s="42" customFormat="1" ht="22" customHeight="1" spans="1:10">
      <c r="A195" s="46"/>
      <c r="B195" s="46" t="s">
        <v>27</v>
      </c>
      <c r="C195" s="46"/>
      <c r="D195" s="46"/>
      <c r="E195" s="46"/>
      <c r="F195" s="46"/>
      <c r="G195" s="46"/>
      <c r="H195" s="46"/>
      <c r="I195" s="46"/>
      <c r="J195" s="48" t="e">
        <f t="shared" si="14"/>
        <v>#DIV/0!</v>
      </c>
    </row>
    <row r="196" s="42" customFormat="1" ht="22" customHeight="1" spans="1:10">
      <c r="A196" s="46"/>
      <c r="B196" s="46" t="s">
        <v>27</v>
      </c>
      <c r="C196" s="46"/>
      <c r="D196" s="46"/>
      <c r="E196" s="46"/>
      <c r="F196" s="46"/>
      <c r="G196" s="46"/>
      <c r="H196" s="46"/>
      <c r="I196" s="46"/>
      <c r="J196" s="48" t="e">
        <f t="shared" si="14"/>
        <v>#DIV/0!</v>
      </c>
    </row>
    <row r="197" s="42" customFormat="1" ht="22" customHeight="1" spans="1:10">
      <c r="A197" s="46"/>
      <c r="B197" s="46" t="s">
        <v>27</v>
      </c>
      <c r="C197" s="46"/>
      <c r="D197" s="46"/>
      <c r="E197" s="46"/>
      <c r="F197" s="46"/>
      <c r="G197" s="46"/>
      <c r="H197" s="46"/>
      <c r="I197" s="46"/>
      <c r="J197" s="48" t="e">
        <f t="shared" si="14"/>
        <v>#DIV/0!</v>
      </c>
    </row>
    <row r="198" s="42" customFormat="1" ht="22" customHeight="1" spans="1:10">
      <c r="A198" s="46"/>
      <c r="B198" s="46" t="s">
        <v>27</v>
      </c>
      <c r="C198" s="46"/>
      <c r="D198" s="46"/>
      <c r="E198" s="46"/>
      <c r="F198" s="46"/>
      <c r="G198" s="46"/>
      <c r="H198" s="46"/>
      <c r="I198" s="46"/>
      <c r="J198" s="48" t="e">
        <f t="shared" si="14"/>
        <v>#DIV/0!</v>
      </c>
    </row>
    <row r="199" s="42" customFormat="1" ht="22" customHeight="1" spans="1:10">
      <c r="A199" s="46"/>
      <c r="B199" s="46" t="s">
        <v>27</v>
      </c>
      <c r="C199" s="46"/>
      <c r="D199" s="46"/>
      <c r="E199" s="46"/>
      <c r="F199" s="46"/>
      <c r="G199" s="46"/>
      <c r="H199" s="46"/>
      <c r="I199" s="46"/>
      <c r="J199" s="48" t="e">
        <f t="shared" si="14"/>
        <v>#DIV/0!</v>
      </c>
    </row>
    <row r="200" s="42" customFormat="1" ht="22" customHeight="1" spans="1:10">
      <c r="A200" s="46"/>
      <c r="B200" s="46" t="s">
        <v>27</v>
      </c>
      <c r="C200" s="46"/>
      <c r="D200" s="46"/>
      <c r="E200" s="46"/>
      <c r="F200" s="46"/>
      <c r="G200" s="46"/>
      <c r="H200" s="46"/>
      <c r="I200" s="46"/>
      <c r="J200" s="48" t="e">
        <f t="shared" si="14"/>
        <v>#DIV/0!</v>
      </c>
    </row>
    <row r="201" s="42" customFormat="1" ht="22" customHeight="1" spans="1:10">
      <c r="A201" s="46"/>
      <c r="B201" s="46" t="s">
        <v>27</v>
      </c>
      <c r="C201" s="46"/>
      <c r="D201" s="46"/>
      <c r="E201" s="46"/>
      <c r="F201" s="46"/>
      <c r="G201" s="46"/>
      <c r="H201" s="46"/>
      <c r="I201" s="46"/>
      <c r="J201" s="48" t="e">
        <f t="shared" si="14"/>
        <v>#DIV/0!</v>
      </c>
    </row>
    <row r="202" s="42" customFormat="1" ht="22" customHeight="1" spans="1:10">
      <c r="A202" s="46"/>
      <c r="B202" s="46" t="s">
        <v>27</v>
      </c>
      <c r="C202" s="46"/>
      <c r="D202" s="46"/>
      <c r="E202" s="46"/>
      <c r="F202" s="46"/>
      <c r="G202" s="46"/>
      <c r="H202" s="46"/>
      <c r="I202" s="46"/>
      <c r="J202" s="48" t="e">
        <f t="shared" si="14"/>
        <v>#DIV/0!</v>
      </c>
    </row>
    <row r="203" s="42" customFormat="1" ht="22" customHeight="1" spans="1:10">
      <c r="A203" s="46"/>
      <c r="B203" s="46" t="s">
        <v>27</v>
      </c>
      <c r="C203" s="46"/>
      <c r="D203" s="46"/>
      <c r="E203" s="46"/>
      <c r="F203" s="46"/>
      <c r="G203" s="46"/>
      <c r="H203" s="46"/>
      <c r="I203" s="46"/>
      <c r="J203" s="48" t="e">
        <f t="shared" si="14"/>
        <v>#DIV/0!</v>
      </c>
    </row>
    <row r="204" s="42" customFormat="1" ht="22" customHeight="1" spans="1:10">
      <c r="A204" s="46"/>
      <c r="B204" s="46" t="s">
        <v>27</v>
      </c>
      <c r="C204" s="46"/>
      <c r="D204" s="46"/>
      <c r="E204" s="46"/>
      <c r="F204" s="46"/>
      <c r="G204" s="46"/>
      <c r="H204" s="46"/>
      <c r="I204" s="46"/>
      <c r="J204" s="48" t="e">
        <f t="shared" si="14"/>
        <v>#DIV/0!</v>
      </c>
    </row>
    <row r="205" s="42" customFormat="1" ht="22" customHeight="1" spans="1:10">
      <c r="A205" s="46"/>
      <c r="B205" s="46" t="s">
        <v>27</v>
      </c>
      <c r="C205" s="46"/>
      <c r="D205" s="47" t="s">
        <v>15</v>
      </c>
      <c r="E205" s="47"/>
      <c r="F205" s="47">
        <f>SUM(F193:F204)</f>
        <v>0</v>
      </c>
      <c r="G205" s="47">
        <f>SUM(G193:G204)</f>
        <v>0</v>
      </c>
      <c r="H205" s="47">
        <f>SUM(H193:H204)</f>
        <v>0</v>
      </c>
      <c r="I205" s="47">
        <f>SUM(I193:I204)</f>
        <v>0</v>
      </c>
      <c r="J205" s="51" t="e">
        <f>AVERAGE(J193:J204)</f>
        <v>#DIV/0!</v>
      </c>
    </row>
    <row r="206" s="42" customFormat="1" ht="22" customHeight="1" spans="1:10">
      <c r="A206" s="52">
        <f>MAX($A$4:A205)+1</f>
        <v>18</v>
      </c>
      <c r="B206" s="46" t="s">
        <v>27</v>
      </c>
      <c r="C206" s="52" t="s">
        <v>34</v>
      </c>
      <c r="D206" s="47"/>
      <c r="E206" s="47"/>
      <c r="F206" s="47"/>
      <c r="G206" s="47"/>
      <c r="H206" s="47"/>
      <c r="I206" s="47"/>
      <c r="J206" s="51" t="e">
        <f>I206/H206</f>
        <v>#DIV/0!</v>
      </c>
    </row>
    <row r="207" s="42" customFormat="1" ht="22" customHeight="1" spans="1:10">
      <c r="A207" s="53"/>
      <c r="B207" s="46" t="s">
        <v>27</v>
      </c>
      <c r="C207" s="53"/>
      <c r="D207" s="47"/>
      <c r="E207" s="47"/>
      <c r="F207" s="47"/>
      <c r="G207" s="47"/>
      <c r="H207" s="47"/>
      <c r="I207" s="47"/>
      <c r="J207" s="51" t="e">
        <f>I207/H207</f>
        <v>#DIV/0!</v>
      </c>
    </row>
    <row r="208" s="42" customFormat="1" ht="22" customHeight="1" spans="1:10">
      <c r="A208" s="53"/>
      <c r="B208" s="46" t="s">
        <v>27</v>
      </c>
      <c r="C208" s="53"/>
      <c r="D208" s="47"/>
      <c r="E208" s="47"/>
      <c r="F208" s="47"/>
      <c r="G208" s="47"/>
      <c r="H208" s="47"/>
      <c r="I208" s="47"/>
      <c r="J208" s="51" t="e">
        <f>I208/H208</f>
        <v>#DIV/0!</v>
      </c>
    </row>
    <row r="209" s="42" customFormat="1" ht="22" customHeight="1" spans="1:10">
      <c r="A209" s="53"/>
      <c r="B209" s="46" t="s">
        <v>27</v>
      </c>
      <c r="C209" s="53"/>
      <c r="D209" s="47"/>
      <c r="E209" s="47"/>
      <c r="F209" s="47"/>
      <c r="G209" s="47"/>
      <c r="H209" s="47"/>
      <c r="I209" s="47"/>
      <c r="J209" s="51" t="e">
        <f>I209/H209</f>
        <v>#DIV/0!</v>
      </c>
    </row>
    <row r="210" s="42" customFormat="1" ht="22" customHeight="1" spans="1:10">
      <c r="A210" s="53"/>
      <c r="B210" s="46" t="s">
        <v>27</v>
      </c>
      <c r="C210" s="53"/>
      <c r="D210" s="46"/>
      <c r="E210" s="46"/>
      <c r="F210" s="46"/>
      <c r="G210" s="46"/>
      <c r="H210" s="46"/>
      <c r="I210" s="46"/>
      <c r="J210" s="51" t="e">
        <f>I210/H210</f>
        <v>#DIV/0!</v>
      </c>
    </row>
    <row r="211" s="42" customFormat="1" ht="22" customHeight="1" spans="1:10">
      <c r="A211" s="54"/>
      <c r="B211" s="46" t="s">
        <v>27</v>
      </c>
      <c r="C211" s="54"/>
      <c r="D211" s="47" t="s">
        <v>15</v>
      </c>
      <c r="E211" s="47"/>
      <c r="F211" s="47">
        <f>SUM(F210)</f>
        <v>0</v>
      </c>
      <c r="G211" s="47">
        <f>SUM(G210)</f>
        <v>0</v>
      </c>
      <c r="H211" s="47">
        <f>SUM(H210)</f>
        <v>0</v>
      </c>
      <c r="I211" s="47">
        <f>SUM(I210)</f>
        <v>0</v>
      </c>
      <c r="J211" s="51" t="e">
        <f>AVERAGE(J206:J210)</f>
        <v>#DIV/0!</v>
      </c>
    </row>
    <row r="212" s="42" customFormat="1" ht="22" customHeight="1" spans="1:10">
      <c r="A212" s="46">
        <f>MAX($A$4:A211)+1</f>
        <v>19</v>
      </c>
      <c r="B212" s="46" t="s">
        <v>35</v>
      </c>
      <c r="C212" s="46" t="s">
        <v>36</v>
      </c>
      <c r="D212" s="46"/>
      <c r="E212" s="46"/>
      <c r="F212" s="46"/>
      <c r="G212" s="46"/>
      <c r="H212" s="46"/>
      <c r="I212" s="46"/>
      <c r="J212" s="48" t="e">
        <f>I212/H212</f>
        <v>#DIV/0!</v>
      </c>
    </row>
    <row r="213" s="42" customFormat="1" ht="22" customHeight="1" spans="1:10">
      <c r="A213" s="46"/>
      <c r="B213" s="46" t="s">
        <v>35</v>
      </c>
      <c r="C213" s="46"/>
      <c r="D213" s="46"/>
      <c r="E213" s="46"/>
      <c r="F213" s="46"/>
      <c r="G213" s="46"/>
      <c r="H213" s="46"/>
      <c r="I213" s="46"/>
      <c r="J213" s="48" t="e">
        <f>I213/H213</f>
        <v>#DIV/0!</v>
      </c>
    </row>
    <row r="214" s="42" customFormat="1" ht="22" customHeight="1" spans="1:10">
      <c r="A214" s="46"/>
      <c r="B214" s="46" t="s">
        <v>35</v>
      </c>
      <c r="C214" s="46"/>
      <c r="D214" s="46"/>
      <c r="E214" s="46"/>
      <c r="F214" s="46"/>
      <c r="G214" s="46"/>
      <c r="H214" s="46"/>
      <c r="I214" s="46"/>
      <c r="J214" s="48" t="e">
        <f>I214/H214</f>
        <v>#DIV/0!</v>
      </c>
    </row>
    <row r="215" s="42" customFormat="1" ht="22" customHeight="1" spans="1:10">
      <c r="A215" s="46"/>
      <c r="B215" s="46" t="s">
        <v>35</v>
      </c>
      <c r="C215" s="46"/>
      <c r="D215" s="46"/>
      <c r="E215" s="46"/>
      <c r="F215" s="46"/>
      <c r="G215" s="46"/>
      <c r="H215" s="46"/>
      <c r="I215" s="46"/>
      <c r="J215" s="48" t="e">
        <f>I215/H215</f>
        <v>#DIV/0!</v>
      </c>
    </row>
    <row r="216" s="43" customFormat="1" ht="22" customHeight="1" spans="1:10">
      <c r="A216" s="46"/>
      <c r="B216" s="46" t="s">
        <v>35</v>
      </c>
      <c r="C216" s="46"/>
      <c r="D216" s="17"/>
      <c r="E216" s="17"/>
      <c r="F216" s="8"/>
      <c r="G216" s="8"/>
      <c r="H216" s="8"/>
      <c r="I216" s="8"/>
      <c r="J216" s="48" t="e">
        <f>I216/H216</f>
        <v>#DIV/0!</v>
      </c>
    </row>
    <row r="217" s="43" customFormat="1" ht="22" customHeight="1" spans="1:10">
      <c r="A217" s="46"/>
      <c r="B217" s="46" t="s">
        <v>35</v>
      </c>
      <c r="C217" s="46"/>
      <c r="D217" s="55" t="s">
        <v>15</v>
      </c>
      <c r="E217" s="55"/>
      <c r="F217" s="13">
        <f>SUM(F212:F216)</f>
        <v>0</v>
      </c>
      <c r="G217" s="13">
        <f>SUM(G212:G216)</f>
        <v>0</v>
      </c>
      <c r="H217" s="13">
        <f>SUM(H212:H216)</f>
        <v>0</v>
      </c>
      <c r="I217" s="13">
        <f>SUM(I212:I216)</f>
        <v>0</v>
      </c>
      <c r="J217" s="14" t="e">
        <f>AVERAGE(J212:J216)</f>
        <v>#DIV/0!</v>
      </c>
    </row>
    <row r="218" s="43" customFormat="1" ht="22" customHeight="1" spans="1:10">
      <c r="A218" s="46">
        <f>MAX($A$4:A217)+1</f>
        <v>20</v>
      </c>
      <c r="B218" s="46" t="s">
        <v>35</v>
      </c>
      <c r="C218" s="8" t="s">
        <v>37</v>
      </c>
      <c r="D218" s="17"/>
      <c r="E218" s="17"/>
      <c r="F218" s="8"/>
      <c r="G218" s="8"/>
      <c r="H218" s="8"/>
      <c r="I218" s="8"/>
      <c r="J218" s="9" t="e">
        <f>I218/H218</f>
        <v>#DIV/0!</v>
      </c>
    </row>
    <row r="219" s="43" customFormat="1" ht="22" customHeight="1" spans="1:10">
      <c r="A219" s="46"/>
      <c r="B219" s="46" t="s">
        <v>35</v>
      </c>
      <c r="C219" s="8"/>
      <c r="D219" s="17"/>
      <c r="E219" s="17"/>
      <c r="F219" s="8"/>
      <c r="G219" s="8"/>
      <c r="H219" s="8"/>
      <c r="I219" s="8"/>
      <c r="J219" s="9" t="e">
        <f>I219/H219</f>
        <v>#DIV/0!</v>
      </c>
    </row>
    <row r="220" s="43" customFormat="1" ht="22" customHeight="1" spans="1:10">
      <c r="A220" s="46"/>
      <c r="B220" s="46" t="s">
        <v>35</v>
      </c>
      <c r="C220" s="8"/>
      <c r="D220" s="17"/>
      <c r="E220" s="17"/>
      <c r="F220" s="8"/>
      <c r="G220" s="8"/>
      <c r="H220" s="8"/>
      <c r="I220" s="8"/>
      <c r="J220" s="9" t="e">
        <f>I220/H220</f>
        <v>#DIV/0!</v>
      </c>
    </row>
    <row r="221" s="43" customFormat="1" ht="22" customHeight="1" spans="1:10">
      <c r="A221" s="46"/>
      <c r="B221" s="46" t="s">
        <v>35</v>
      </c>
      <c r="C221" s="8"/>
      <c r="D221" s="17"/>
      <c r="E221" s="17"/>
      <c r="F221" s="8"/>
      <c r="G221" s="8"/>
      <c r="H221" s="8"/>
      <c r="I221" s="8"/>
      <c r="J221" s="9" t="e">
        <f>I221/H221</f>
        <v>#DIV/0!</v>
      </c>
    </row>
    <row r="222" s="43" customFormat="1" ht="22" customHeight="1" spans="1:10">
      <c r="A222" s="46"/>
      <c r="B222" s="46" t="s">
        <v>35</v>
      </c>
      <c r="C222" s="8"/>
      <c r="D222" s="17"/>
      <c r="E222" s="17"/>
      <c r="F222" s="8"/>
      <c r="G222" s="8"/>
      <c r="H222" s="8"/>
      <c r="I222" s="8"/>
      <c r="J222" s="9" t="e">
        <f>I222/H222</f>
        <v>#DIV/0!</v>
      </c>
    </row>
    <row r="223" s="43" customFormat="1" ht="22" customHeight="1" spans="1:10">
      <c r="A223" s="46"/>
      <c r="B223" s="46" t="s">
        <v>35</v>
      </c>
      <c r="C223" s="8"/>
      <c r="D223" s="55" t="s">
        <v>15</v>
      </c>
      <c r="E223" s="55"/>
      <c r="F223" s="13">
        <f>SUM(F218:F222)</f>
        <v>0</v>
      </c>
      <c r="G223" s="13">
        <f>SUM(G218:G222)</f>
        <v>0</v>
      </c>
      <c r="H223" s="13">
        <f>SUM(H218:H222)</f>
        <v>0</v>
      </c>
      <c r="I223" s="13">
        <f>SUM(I218:I222)</f>
        <v>0</v>
      </c>
      <c r="J223" s="14" t="e">
        <f>AVERAGE(J218:J222)</f>
        <v>#DIV/0!</v>
      </c>
    </row>
    <row r="224" s="43" customFormat="1" ht="22" customHeight="1" spans="1:10">
      <c r="A224" s="46">
        <f>MAX($A$4:A223)+1</f>
        <v>21</v>
      </c>
      <c r="B224" s="46" t="s">
        <v>35</v>
      </c>
      <c r="C224" s="8" t="s">
        <v>38</v>
      </c>
      <c r="D224" s="17"/>
      <c r="E224" s="17"/>
      <c r="F224" s="8"/>
      <c r="G224" s="8"/>
      <c r="H224" s="8"/>
      <c r="I224" s="8"/>
      <c r="J224" s="9" t="e">
        <f>I224/H224</f>
        <v>#DIV/0!</v>
      </c>
    </row>
    <row r="225" s="43" customFormat="1" ht="22" customHeight="1" spans="1:10">
      <c r="A225" s="46"/>
      <c r="B225" s="46" t="s">
        <v>35</v>
      </c>
      <c r="C225" s="8"/>
      <c r="D225" s="17"/>
      <c r="E225" s="17"/>
      <c r="F225" s="8"/>
      <c r="G225" s="8"/>
      <c r="H225" s="8"/>
      <c r="I225" s="8"/>
      <c r="J225" s="9" t="e">
        <f>I225/H225</f>
        <v>#DIV/0!</v>
      </c>
    </row>
    <row r="226" s="43" customFormat="1" ht="22" customHeight="1" spans="1:10">
      <c r="A226" s="46"/>
      <c r="B226" s="46" t="s">
        <v>35</v>
      </c>
      <c r="C226" s="8"/>
      <c r="D226" s="17"/>
      <c r="E226" s="17"/>
      <c r="F226" s="8"/>
      <c r="G226" s="8"/>
      <c r="H226" s="8"/>
      <c r="I226" s="8"/>
      <c r="J226" s="9" t="e">
        <f>I226/H226</f>
        <v>#DIV/0!</v>
      </c>
    </row>
    <row r="227" s="43" customFormat="1" ht="22" customHeight="1" spans="1:10">
      <c r="A227" s="46"/>
      <c r="B227" s="46" t="s">
        <v>35</v>
      </c>
      <c r="C227" s="8"/>
      <c r="D227" s="17"/>
      <c r="E227" s="17"/>
      <c r="F227" s="8"/>
      <c r="G227" s="8"/>
      <c r="H227" s="8"/>
      <c r="I227" s="8"/>
      <c r="J227" s="9" t="e">
        <f>I227/H227</f>
        <v>#DIV/0!</v>
      </c>
    </row>
    <row r="228" s="43" customFormat="1" ht="22" customHeight="1" spans="1:10">
      <c r="A228" s="46"/>
      <c r="B228" s="46" t="s">
        <v>35</v>
      </c>
      <c r="C228" s="8"/>
      <c r="D228" s="55" t="s">
        <v>15</v>
      </c>
      <c r="E228" s="55"/>
      <c r="F228" s="13">
        <f>SUM(F224:F227)</f>
        <v>0</v>
      </c>
      <c r="G228" s="13">
        <f>SUM(G224:G227)</f>
        <v>0</v>
      </c>
      <c r="H228" s="13">
        <f>SUM(H224:H227)</f>
        <v>0</v>
      </c>
      <c r="I228" s="13">
        <f>SUM(I224:I227)</f>
        <v>0</v>
      </c>
      <c r="J228" s="14" t="e">
        <f>AVERAGE(J224:J227)</f>
        <v>#DIV/0!</v>
      </c>
    </row>
    <row r="229" s="43" customFormat="1" ht="22" customHeight="1" spans="1:10">
      <c r="A229" s="46">
        <f>MAX($A$4:A228)+1</f>
        <v>22</v>
      </c>
      <c r="B229" s="46" t="s">
        <v>35</v>
      </c>
      <c r="C229" s="8" t="s">
        <v>39</v>
      </c>
      <c r="D229" s="17"/>
      <c r="E229" s="17"/>
      <c r="F229" s="8"/>
      <c r="G229" s="8"/>
      <c r="H229" s="8"/>
      <c r="I229" s="8"/>
      <c r="J229" s="9" t="e">
        <f>I229/H229</f>
        <v>#DIV/0!</v>
      </c>
    </row>
    <row r="230" s="43" customFormat="1" ht="22" customHeight="1" spans="1:10">
      <c r="A230" s="46"/>
      <c r="B230" s="46" t="s">
        <v>35</v>
      </c>
      <c r="C230" s="8"/>
      <c r="D230" s="17"/>
      <c r="E230" s="17"/>
      <c r="F230" s="8"/>
      <c r="G230" s="8"/>
      <c r="H230" s="8"/>
      <c r="I230" s="8"/>
      <c r="J230" s="9" t="e">
        <f>I230/H230</f>
        <v>#DIV/0!</v>
      </c>
    </row>
    <row r="231" s="43" customFormat="1" ht="22" customHeight="1" spans="1:10">
      <c r="A231" s="46"/>
      <c r="B231" s="46" t="s">
        <v>35</v>
      </c>
      <c r="C231" s="8"/>
      <c r="D231" s="17"/>
      <c r="E231" s="17"/>
      <c r="F231" s="8"/>
      <c r="G231" s="8"/>
      <c r="H231" s="8"/>
      <c r="I231" s="8"/>
      <c r="J231" s="9" t="e">
        <f>I231/H231</f>
        <v>#DIV/0!</v>
      </c>
    </row>
    <row r="232" s="43" customFormat="1" ht="22" customHeight="1" spans="1:10">
      <c r="A232" s="46"/>
      <c r="B232" s="46" t="s">
        <v>35</v>
      </c>
      <c r="C232" s="8"/>
      <c r="D232" s="17"/>
      <c r="E232" s="17"/>
      <c r="F232" s="8"/>
      <c r="G232" s="8"/>
      <c r="H232" s="8"/>
      <c r="I232" s="8"/>
      <c r="J232" s="9" t="e">
        <f>I232/H232</f>
        <v>#DIV/0!</v>
      </c>
    </row>
    <row r="233" s="43" customFormat="1" ht="22" customHeight="1" spans="1:12">
      <c r="A233" s="46"/>
      <c r="B233" s="46" t="s">
        <v>35</v>
      </c>
      <c r="C233" s="8"/>
      <c r="D233" s="17"/>
      <c r="E233" s="17"/>
      <c r="F233" s="8"/>
      <c r="G233" s="8"/>
      <c r="H233" s="8"/>
      <c r="I233" s="8"/>
      <c r="J233" s="9" t="e">
        <f>I233/H233</f>
        <v>#DIV/0!</v>
      </c>
      <c r="K233" s="56"/>
      <c r="L233" s="56"/>
    </row>
    <row r="234" s="43" customFormat="1" ht="22" customHeight="1" spans="1:10">
      <c r="A234" s="46"/>
      <c r="B234" s="46" t="s">
        <v>35</v>
      </c>
      <c r="C234" s="8"/>
      <c r="D234" s="55" t="s">
        <v>15</v>
      </c>
      <c r="E234" s="55"/>
      <c r="F234" s="13">
        <f>SUM(F229:F233)</f>
        <v>0</v>
      </c>
      <c r="G234" s="13">
        <f>SUM(G229:G233)</f>
        <v>0</v>
      </c>
      <c r="H234" s="13">
        <f>SUM(H229:H233)</f>
        <v>0</v>
      </c>
      <c r="I234" s="13">
        <f>SUM(I229:I233)</f>
        <v>0</v>
      </c>
      <c r="J234" s="14" t="e">
        <f>AVERAGE(J229:J233)</f>
        <v>#DIV/0!</v>
      </c>
    </row>
    <row r="235" s="42" customFormat="1" ht="22" customHeight="1" spans="1:10">
      <c r="A235" s="46">
        <f>MAX($A$4:A234)+1</f>
        <v>23</v>
      </c>
      <c r="B235" s="46" t="s">
        <v>35</v>
      </c>
      <c r="C235" s="46" t="s">
        <v>40</v>
      </c>
      <c r="D235" s="46"/>
      <c r="E235" s="46"/>
      <c r="F235" s="46"/>
      <c r="G235" s="46"/>
      <c r="H235" s="46"/>
      <c r="I235" s="46"/>
      <c r="J235" s="48" t="e">
        <f>I235/H235</f>
        <v>#DIV/0!</v>
      </c>
    </row>
    <row r="236" s="42" customFormat="1" ht="22" customHeight="1" spans="1:10">
      <c r="A236" s="46"/>
      <c r="B236" s="46" t="s">
        <v>35</v>
      </c>
      <c r="C236" s="46"/>
      <c r="D236" s="46"/>
      <c r="E236" s="46"/>
      <c r="F236" s="46"/>
      <c r="G236" s="46"/>
      <c r="H236" s="46"/>
      <c r="I236" s="46"/>
      <c r="J236" s="48" t="e">
        <f t="shared" ref="J236:J246" si="15">I236/H236</f>
        <v>#DIV/0!</v>
      </c>
    </row>
    <row r="237" s="42" customFormat="1" ht="22" customHeight="1" spans="1:10">
      <c r="A237" s="46"/>
      <c r="B237" s="46" t="s">
        <v>35</v>
      </c>
      <c r="C237" s="46"/>
      <c r="D237" s="46"/>
      <c r="E237" s="46"/>
      <c r="F237" s="46"/>
      <c r="G237" s="46"/>
      <c r="H237" s="46"/>
      <c r="I237" s="46"/>
      <c r="J237" s="48" t="e">
        <f t="shared" si="15"/>
        <v>#DIV/0!</v>
      </c>
    </row>
    <row r="238" s="42" customFormat="1" ht="22" customHeight="1" spans="1:10">
      <c r="A238" s="46"/>
      <c r="B238" s="46" t="s">
        <v>35</v>
      </c>
      <c r="C238" s="46"/>
      <c r="D238" s="46"/>
      <c r="E238" s="46"/>
      <c r="F238" s="46"/>
      <c r="G238" s="46"/>
      <c r="H238" s="46"/>
      <c r="I238" s="46"/>
      <c r="J238" s="48" t="e">
        <f t="shared" si="15"/>
        <v>#DIV/0!</v>
      </c>
    </row>
    <row r="239" s="42" customFormat="1" ht="22" customHeight="1" spans="1:10">
      <c r="A239" s="46"/>
      <c r="B239" s="46" t="s">
        <v>35</v>
      </c>
      <c r="C239" s="46"/>
      <c r="D239" s="46"/>
      <c r="E239" s="46"/>
      <c r="F239" s="46"/>
      <c r="G239" s="46"/>
      <c r="H239" s="46"/>
      <c r="I239" s="46"/>
      <c r="J239" s="48" t="e">
        <f t="shared" si="15"/>
        <v>#DIV/0!</v>
      </c>
    </row>
    <row r="240" s="42" customFormat="1" ht="22" customHeight="1" spans="1:10">
      <c r="A240" s="46"/>
      <c r="B240" s="46" t="s">
        <v>35</v>
      </c>
      <c r="C240" s="46"/>
      <c r="D240" s="46"/>
      <c r="E240" s="46"/>
      <c r="F240" s="46"/>
      <c r="G240" s="46"/>
      <c r="H240" s="46"/>
      <c r="I240" s="46"/>
      <c r="J240" s="48" t="e">
        <f t="shared" si="15"/>
        <v>#DIV/0!</v>
      </c>
    </row>
    <row r="241" s="42" customFormat="1" ht="22" customHeight="1" spans="1:10">
      <c r="A241" s="46"/>
      <c r="B241" s="46" t="s">
        <v>35</v>
      </c>
      <c r="C241" s="46"/>
      <c r="D241" s="46"/>
      <c r="E241" s="46"/>
      <c r="F241" s="46"/>
      <c r="G241" s="46"/>
      <c r="H241" s="46"/>
      <c r="I241" s="46"/>
      <c r="J241" s="48" t="e">
        <f t="shared" si="15"/>
        <v>#DIV/0!</v>
      </c>
    </row>
    <row r="242" s="42" customFormat="1" ht="22" customHeight="1" spans="1:10">
      <c r="A242" s="46"/>
      <c r="B242" s="46" t="s">
        <v>35</v>
      </c>
      <c r="C242" s="46"/>
      <c r="D242" s="46"/>
      <c r="E242" s="46"/>
      <c r="F242" s="46"/>
      <c r="G242" s="46"/>
      <c r="H242" s="46"/>
      <c r="I242" s="46"/>
      <c r="J242" s="48" t="e">
        <f t="shared" si="15"/>
        <v>#DIV/0!</v>
      </c>
    </row>
    <row r="243" s="42" customFormat="1" ht="22" customHeight="1" spans="1:10">
      <c r="A243" s="46"/>
      <c r="B243" s="46" t="s">
        <v>35</v>
      </c>
      <c r="C243" s="46"/>
      <c r="D243" s="46"/>
      <c r="E243" s="46"/>
      <c r="F243" s="46"/>
      <c r="G243" s="46"/>
      <c r="H243" s="46"/>
      <c r="I243" s="46"/>
      <c r="J243" s="48" t="e">
        <f t="shared" si="15"/>
        <v>#DIV/0!</v>
      </c>
    </row>
    <row r="244" s="42" customFormat="1" ht="22" customHeight="1" spans="1:10">
      <c r="A244" s="46"/>
      <c r="B244" s="46" t="s">
        <v>35</v>
      </c>
      <c r="C244" s="46"/>
      <c r="D244" s="46"/>
      <c r="E244" s="46"/>
      <c r="F244" s="46"/>
      <c r="G244" s="46"/>
      <c r="H244" s="46"/>
      <c r="I244" s="46"/>
      <c r="J244" s="48" t="e">
        <f t="shared" si="15"/>
        <v>#DIV/0!</v>
      </c>
    </row>
    <row r="245" s="42" customFormat="1" ht="22" customHeight="1" spans="1:10">
      <c r="A245" s="46"/>
      <c r="B245" s="46" t="s">
        <v>35</v>
      </c>
      <c r="C245" s="46"/>
      <c r="D245" s="46"/>
      <c r="E245" s="46"/>
      <c r="F245" s="46"/>
      <c r="G245" s="46"/>
      <c r="H245" s="46"/>
      <c r="I245" s="46"/>
      <c r="J245" s="48" t="e">
        <f t="shared" si="15"/>
        <v>#DIV/0!</v>
      </c>
    </row>
    <row r="246" s="42" customFormat="1" ht="22" customHeight="1" spans="1:10">
      <c r="A246" s="46"/>
      <c r="B246" s="46" t="s">
        <v>35</v>
      </c>
      <c r="C246" s="46"/>
      <c r="D246" s="46"/>
      <c r="E246" s="46"/>
      <c r="F246" s="46"/>
      <c r="G246" s="46"/>
      <c r="H246" s="46"/>
      <c r="I246" s="46"/>
      <c r="J246" s="48" t="e">
        <f t="shared" si="15"/>
        <v>#DIV/0!</v>
      </c>
    </row>
    <row r="247" s="42" customFormat="1" ht="22" customHeight="1" spans="1:10">
      <c r="A247" s="46"/>
      <c r="B247" s="46" t="s">
        <v>35</v>
      </c>
      <c r="C247" s="46"/>
      <c r="D247" s="47" t="s">
        <v>15</v>
      </c>
      <c r="E247" s="47"/>
      <c r="F247" s="47">
        <f>SUM(F235:F246)</f>
        <v>0</v>
      </c>
      <c r="G247" s="47">
        <f>SUM(G235:G246)</f>
        <v>0</v>
      </c>
      <c r="H247" s="47">
        <f>SUM(H235:H246)</f>
        <v>0</v>
      </c>
      <c r="I247" s="47">
        <f>SUM(I235:I246)</f>
        <v>0</v>
      </c>
      <c r="J247" s="51" t="e">
        <f>AVERAGE(J235:J246)</f>
        <v>#DIV/0!</v>
      </c>
    </row>
    <row r="248" s="43" customFormat="1" ht="22" customHeight="1" spans="1:10">
      <c r="A248" s="46">
        <f>MAX($A$4:A247)+1</f>
        <v>24</v>
      </c>
      <c r="B248" s="17" t="s">
        <v>41</v>
      </c>
      <c r="C248" s="17" t="s">
        <v>42</v>
      </c>
      <c r="D248" s="17"/>
      <c r="E248" s="17"/>
      <c r="F248" s="8"/>
      <c r="G248" s="8"/>
      <c r="H248" s="8"/>
      <c r="I248" s="8"/>
      <c r="J248" s="9" t="e">
        <f>I248/H248</f>
        <v>#DIV/0!</v>
      </c>
    </row>
    <row r="249" s="43" customFormat="1" ht="22" customHeight="1" spans="1:10">
      <c r="A249" s="46"/>
      <c r="B249" s="17" t="s">
        <v>41</v>
      </c>
      <c r="C249" s="17"/>
      <c r="D249" s="17"/>
      <c r="E249" s="17"/>
      <c r="F249" s="8"/>
      <c r="G249" s="8"/>
      <c r="H249" s="8"/>
      <c r="I249" s="8"/>
      <c r="J249" s="9" t="e">
        <f t="shared" ref="J249:J257" si="16">I249/H249</f>
        <v>#DIV/0!</v>
      </c>
    </row>
    <row r="250" s="43" customFormat="1" ht="22" customHeight="1" spans="1:10">
      <c r="A250" s="46"/>
      <c r="B250" s="17" t="s">
        <v>41</v>
      </c>
      <c r="C250" s="17"/>
      <c r="D250" s="17"/>
      <c r="E250" s="17"/>
      <c r="F250" s="8"/>
      <c r="G250" s="8"/>
      <c r="H250" s="8"/>
      <c r="I250" s="8"/>
      <c r="J250" s="9" t="e">
        <f t="shared" si="16"/>
        <v>#DIV/0!</v>
      </c>
    </row>
    <row r="251" s="43" customFormat="1" ht="22" customHeight="1" spans="1:10">
      <c r="A251" s="46"/>
      <c r="B251" s="17" t="s">
        <v>41</v>
      </c>
      <c r="C251" s="17"/>
      <c r="D251" s="17"/>
      <c r="E251" s="17"/>
      <c r="F251" s="8"/>
      <c r="G251" s="8"/>
      <c r="H251" s="8"/>
      <c r="I251" s="8"/>
      <c r="J251" s="9" t="e">
        <f t="shared" si="16"/>
        <v>#DIV/0!</v>
      </c>
    </row>
    <row r="252" s="43" customFormat="1" ht="22" customHeight="1" spans="1:10">
      <c r="A252" s="46"/>
      <c r="B252" s="17" t="s">
        <v>41</v>
      </c>
      <c r="C252" s="17"/>
      <c r="D252" s="17"/>
      <c r="E252" s="17"/>
      <c r="F252" s="8"/>
      <c r="G252" s="8"/>
      <c r="H252" s="8"/>
      <c r="I252" s="8"/>
      <c r="J252" s="9" t="e">
        <f t="shared" si="16"/>
        <v>#DIV/0!</v>
      </c>
    </row>
    <row r="253" s="43" customFormat="1" ht="22" customHeight="1" spans="1:10">
      <c r="A253" s="46"/>
      <c r="B253" s="17" t="s">
        <v>41</v>
      </c>
      <c r="C253" s="17"/>
      <c r="D253" s="17"/>
      <c r="E253" s="17"/>
      <c r="F253" s="8"/>
      <c r="G253" s="8"/>
      <c r="H253" s="8"/>
      <c r="I253" s="8"/>
      <c r="J253" s="9" t="e">
        <f t="shared" si="16"/>
        <v>#DIV/0!</v>
      </c>
    </row>
    <row r="254" s="43" customFormat="1" ht="22" customHeight="1" spans="1:10">
      <c r="A254" s="46"/>
      <c r="B254" s="17" t="s">
        <v>41</v>
      </c>
      <c r="C254" s="17"/>
      <c r="D254" s="17"/>
      <c r="E254" s="17"/>
      <c r="F254" s="8"/>
      <c r="G254" s="8"/>
      <c r="H254" s="8"/>
      <c r="I254" s="8"/>
      <c r="J254" s="9" t="e">
        <f t="shared" si="16"/>
        <v>#DIV/0!</v>
      </c>
    </row>
    <row r="255" s="43" customFormat="1" ht="22" customHeight="1" spans="1:10">
      <c r="A255" s="46"/>
      <c r="B255" s="17" t="s">
        <v>41</v>
      </c>
      <c r="C255" s="17"/>
      <c r="D255" s="17"/>
      <c r="E255" s="17"/>
      <c r="F255" s="8"/>
      <c r="G255" s="8"/>
      <c r="H255" s="8"/>
      <c r="I255" s="8"/>
      <c r="J255" s="9" t="e">
        <f t="shared" si="16"/>
        <v>#DIV/0!</v>
      </c>
    </row>
    <row r="256" s="43" customFormat="1" ht="22" customHeight="1" spans="1:10">
      <c r="A256" s="46"/>
      <c r="B256" s="17" t="s">
        <v>41</v>
      </c>
      <c r="C256" s="17"/>
      <c r="D256" s="17"/>
      <c r="E256" s="17"/>
      <c r="F256" s="8"/>
      <c r="G256" s="8"/>
      <c r="H256" s="8"/>
      <c r="I256" s="8"/>
      <c r="J256" s="9" t="e">
        <f t="shared" si="16"/>
        <v>#DIV/0!</v>
      </c>
    </row>
    <row r="257" s="43" customFormat="1" ht="22" customHeight="1" spans="1:10">
      <c r="A257" s="46"/>
      <c r="B257" s="17" t="s">
        <v>41</v>
      </c>
      <c r="C257" s="17"/>
      <c r="D257" s="17"/>
      <c r="E257" s="17"/>
      <c r="F257" s="8"/>
      <c r="G257" s="8"/>
      <c r="H257" s="8"/>
      <c r="I257" s="8"/>
      <c r="J257" s="9" t="e">
        <f t="shared" si="16"/>
        <v>#DIV/0!</v>
      </c>
    </row>
    <row r="258" s="43" customFormat="1" ht="22" customHeight="1" spans="1:10">
      <c r="A258" s="46"/>
      <c r="B258" s="17" t="s">
        <v>41</v>
      </c>
      <c r="C258" s="17"/>
      <c r="D258" s="55" t="s">
        <v>15</v>
      </c>
      <c r="E258" s="55"/>
      <c r="F258" s="13">
        <f>SUM(F248:F257)</f>
        <v>0</v>
      </c>
      <c r="G258" s="13">
        <f>SUM(G248:G257)</f>
        <v>0</v>
      </c>
      <c r="H258" s="13">
        <f>SUM(H248:H257)</f>
        <v>0</v>
      </c>
      <c r="I258" s="13">
        <f>SUM(I248:I257)</f>
        <v>0</v>
      </c>
      <c r="J258" s="14" t="e">
        <f>AVERAGE(J248:J257)</f>
        <v>#DIV/0!</v>
      </c>
    </row>
    <row r="259" s="43" customFormat="1" ht="22" customHeight="1" spans="1:10">
      <c r="A259" s="46">
        <f>MAX($A$4:A258)+1</f>
        <v>25</v>
      </c>
      <c r="B259" s="17" t="s">
        <v>41</v>
      </c>
      <c r="C259" s="8" t="s">
        <v>43</v>
      </c>
      <c r="D259" s="17"/>
      <c r="E259" s="17"/>
      <c r="F259" s="8"/>
      <c r="G259" s="8"/>
      <c r="H259" s="8"/>
      <c r="I259" s="8"/>
      <c r="J259" s="9" t="e">
        <f>I259/H259</f>
        <v>#DIV/0!</v>
      </c>
    </row>
    <row r="260" s="43" customFormat="1" ht="22" customHeight="1" spans="1:10">
      <c r="A260" s="46"/>
      <c r="B260" s="17" t="s">
        <v>41</v>
      </c>
      <c r="C260" s="8"/>
      <c r="D260" s="17"/>
      <c r="E260" s="17"/>
      <c r="F260" s="8"/>
      <c r="G260" s="8"/>
      <c r="H260" s="8"/>
      <c r="I260" s="8"/>
      <c r="J260" s="9" t="e">
        <f t="shared" ref="J260:J271" si="17">I260/H260</f>
        <v>#DIV/0!</v>
      </c>
    </row>
    <row r="261" s="43" customFormat="1" ht="22" customHeight="1" spans="1:10">
      <c r="A261" s="46"/>
      <c r="B261" s="17" t="s">
        <v>41</v>
      </c>
      <c r="C261" s="8"/>
      <c r="D261" s="17"/>
      <c r="E261" s="17"/>
      <c r="F261" s="8"/>
      <c r="G261" s="8"/>
      <c r="H261" s="8"/>
      <c r="I261" s="8"/>
      <c r="J261" s="9" t="e">
        <f t="shared" si="17"/>
        <v>#DIV/0!</v>
      </c>
    </row>
    <row r="262" s="43" customFormat="1" ht="22" customHeight="1" spans="1:10">
      <c r="A262" s="46"/>
      <c r="B262" s="17" t="s">
        <v>41</v>
      </c>
      <c r="C262" s="8"/>
      <c r="D262" s="17"/>
      <c r="E262" s="17"/>
      <c r="F262" s="8"/>
      <c r="G262" s="8"/>
      <c r="H262" s="8"/>
      <c r="I262" s="8"/>
      <c r="J262" s="9" t="e">
        <f t="shared" si="17"/>
        <v>#DIV/0!</v>
      </c>
    </row>
    <row r="263" s="43" customFormat="1" ht="22" customHeight="1" spans="1:10">
      <c r="A263" s="46"/>
      <c r="B263" s="17" t="s">
        <v>41</v>
      </c>
      <c r="C263" s="8"/>
      <c r="D263" s="17"/>
      <c r="E263" s="17"/>
      <c r="F263" s="8"/>
      <c r="G263" s="8"/>
      <c r="H263" s="8"/>
      <c r="I263" s="8"/>
      <c r="J263" s="9" t="e">
        <f t="shared" si="17"/>
        <v>#DIV/0!</v>
      </c>
    </row>
    <row r="264" s="43" customFormat="1" ht="22" customHeight="1" spans="1:10">
      <c r="A264" s="46"/>
      <c r="B264" s="17" t="s">
        <v>41</v>
      </c>
      <c r="C264" s="8"/>
      <c r="D264" s="17"/>
      <c r="E264" s="17"/>
      <c r="F264" s="8"/>
      <c r="G264" s="8"/>
      <c r="H264" s="8"/>
      <c r="I264" s="8"/>
      <c r="J264" s="9" t="e">
        <f t="shared" si="17"/>
        <v>#DIV/0!</v>
      </c>
    </row>
    <row r="265" s="43" customFormat="1" ht="22" customHeight="1" spans="1:10">
      <c r="A265" s="46"/>
      <c r="B265" s="17" t="s">
        <v>41</v>
      </c>
      <c r="C265" s="8"/>
      <c r="D265" s="17"/>
      <c r="E265" s="17"/>
      <c r="F265" s="8"/>
      <c r="G265" s="8"/>
      <c r="H265" s="8"/>
      <c r="I265" s="8"/>
      <c r="J265" s="9" t="e">
        <f t="shared" si="17"/>
        <v>#DIV/0!</v>
      </c>
    </row>
    <row r="266" s="43" customFormat="1" ht="22" customHeight="1" spans="1:10">
      <c r="A266" s="46"/>
      <c r="B266" s="17" t="s">
        <v>41</v>
      </c>
      <c r="C266" s="8"/>
      <c r="D266" s="17"/>
      <c r="E266" s="17"/>
      <c r="F266" s="8"/>
      <c r="G266" s="8"/>
      <c r="H266" s="8"/>
      <c r="I266" s="8"/>
      <c r="J266" s="9" t="e">
        <f t="shared" si="17"/>
        <v>#DIV/0!</v>
      </c>
    </row>
    <row r="267" s="43" customFormat="1" ht="22" customHeight="1" spans="1:10">
      <c r="A267" s="46"/>
      <c r="B267" s="17" t="s">
        <v>41</v>
      </c>
      <c r="C267" s="8"/>
      <c r="D267" s="17"/>
      <c r="E267" s="17"/>
      <c r="F267" s="8"/>
      <c r="G267" s="8"/>
      <c r="H267" s="8"/>
      <c r="I267" s="8"/>
      <c r="J267" s="9" t="e">
        <f t="shared" si="17"/>
        <v>#DIV/0!</v>
      </c>
    </row>
    <row r="268" s="43" customFormat="1" ht="22" customHeight="1" spans="1:10">
      <c r="A268" s="46"/>
      <c r="B268" s="17" t="s">
        <v>41</v>
      </c>
      <c r="C268" s="8"/>
      <c r="D268" s="17"/>
      <c r="E268" s="17"/>
      <c r="F268" s="8"/>
      <c r="G268" s="8"/>
      <c r="H268" s="8"/>
      <c r="I268" s="8"/>
      <c r="J268" s="9" t="e">
        <f t="shared" si="17"/>
        <v>#DIV/0!</v>
      </c>
    </row>
    <row r="269" s="43" customFormat="1" ht="22" customHeight="1" spans="1:10">
      <c r="A269" s="46"/>
      <c r="B269" s="17" t="s">
        <v>41</v>
      </c>
      <c r="C269" s="8"/>
      <c r="D269" s="17"/>
      <c r="E269" s="17"/>
      <c r="F269" s="8"/>
      <c r="G269" s="8"/>
      <c r="H269" s="8"/>
      <c r="I269" s="8"/>
      <c r="J269" s="9" t="e">
        <f t="shared" si="17"/>
        <v>#DIV/0!</v>
      </c>
    </row>
    <row r="270" s="43" customFormat="1" ht="22" customHeight="1" spans="1:10">
      <c r="A270" s="46"/>
      <c r="B270" s="17" t="s">
        <v>41</v>
      </c>
      <c r="C270" s="8"/>
      <c r="D270" s="17"/>
      <c r="E270" s="17"/>
      <c r="F270" s="8"/>
      <c r="G270" s="8"/>
      <c r="H270" s="8"/>
      <c r="I270" s="8"/>
      <c r="J270" s="9" t="e">
        <f t="shared" si="17"/>
        <v>#DIV/0!</v>
      </c>
    </row>
    <row r="271" s="43" customFormat="1" ht="22" customHeight="1" spans="1:10">
      <c r="A271" s="46"/>
      <c r="B271" s="17" t="s">
        <v>41</v>
      </c>
      <c r="C271" s="8"/>
      <c r="D271" s="17"/>
      <c r="E271" s="17"/>
      <c r="F271" s="8"/>
      <c r="G271" s="8"/>
      <c r="H271" s="8"/>
      <c r="I271" s="8"/>
      <c r="J271" s="9" t="e">
        <f t="shared" si="17"/>
        <v>#DIV/0!</v>
      </c>
    </row>
    <row r="272" s="43" customFormat="1" ht="22" customHeight="1" spans="1:10">
      <c r="A272" s="46"/>
      <c r="B272" s="17" t="s">
        <v>41</v>
      </c>
      <c r="C272" s="8"/>
      <c r="D272" s="55" t="s">
        <v>15</v>
      </c>
      <c r="E272" s="55"/>
      <c r="F272" s="13">
        <f>SUM(F259:F271)</f>
        <v>0</v>
      </c>
      <c r="G272" s="13">
        <f>SUM(G259:G271)</f>
        <v>0</v>
      </c>
      <c r="H272" s="13">
        <f>SUM(H259:H271)</f>
        <v>0</v>
      </c>
      <c r="I272" s="13">
        <f>SUM(I259:I271)</f>
        <v>0</v>
      </c>
      <c r="J272" s="14" t="e">
        <f>AVERAGE(J259:J271)</f>
        <v>#DIV/0!</v>
      </c>
    </row>
    <row r="273" s="43" customFormat="1" ht="22" customHeight="1" spans="1:10">
      <c r="A273" s="46">
        <f>MAX($A$4:A272)+1</f>
        <v>26</v>
      </c>
      <c r="B273" s="17" t="s">
        <v>41</v>
      </c>
      <c r="C273" s="8" t="s">
        <v>44</v>
      </c>
      <c r="D273" s="17"/>
      <c r="E273" s="17"/>
      <c r="F273" s="8"/>
      <c r="G273" s="8"/>
      <c r="H273" s="8"/>
      <c r="I273" s="8"/>
      <c r="J273" s="9" t="e">
        <f>I273/H273</f>
        <v>#DIV/0!</v>
      </c>
    </row>
    <row r="274" s="43" customFormat="1" ht="22" customHeight="1" spans="1:10">
      <c r="A274" s="46"/>
      <c r="B274" s="17" t="s">
        <v>41</v>
      </c>
      <c r="C274" s="8"/>
      <c r="D274" s="17"/>
      <c r="E274" s="17"/>
      <c r="F274" s="8"/>
      <c r="G274" s="8"/>
      <c r="H274" s="8"/>
      <c r="I274" s="8"/>
      <c r="J274" s="9" t="e">
        <f t="shared" ref="J274:J282" si="18">I274/H274</f>
        <v>#DIV/0!</v>
      </c>
    </row>
    <row r="275" s="43" customFormat="1" ht="22" customHeight="1" spans="1:10">
      <c r="A275" s="46"/>
      <c r="B275" s="17" t="s">
        <v>41</v>
      </c>
      <c r="C275" s="8"/>
      <c r="D275" s="17"/>
      <c r="E275" s="17"/>
      <c r="F275" s="8"/>
      <c r="G275" s="8"/>
      <c r="H275" s="8"/>
      <c r="I275" s="8"/>
      <c r="J275" s="9" t="e">
        <f t="shared" si="18"/>
        <v>#DIV/0!</v>
      </c>
    </row>
    <row r="276" s="43" customFormat="1" ht="22" customHeight="1" spans="1:10">
      <c r="A276" s="46"/>
      <c r="B276" s="17" t="s">
        <v>41</v>
      </c>
      <c r="C276" s="8"/>
      <c r="D276" s="17"/>
      <c r="E276" s="17"/>
      <c r="F276" s="8"/>
      <c r="G276" s="8"/>
      <c r="H276" s="8"/>
      <c r="I276" s="8"/>
      <c r="J276" s="9" t="e">
        <f t="shared" si="18"/>
        <v>#DIV/0!</v>
      </c>
    </row>
    <row r="277" s="43" customFormat="1" ht="22" customHeight="1" spans="1:10">
      <c r="A277" s="46"/>
      <c r="B277" s="17" t="s">
        <v>41</v>
      </c>
      <c r="C277" s="8"/>
      <c r="D277" s="17"/>
      <c r="E277" s="17"/>
      <c r="F277" s="8"/>
      <c r="G277" s="8"/>
      <c r="H277" s="8"/>
      <c r="I277" s="8"/>
      <c r="J277" s="9" t="e">
        <f t="shared" si="18"/>
        <v>#DIV/0!</v>
      </c>
    </row>
    <row r="278" s="43" customFormat="1" ht="22" customHeight="1" spans="1:10">
      <c r="A278" s="46"/>
      <c r="B278" s="17" t="s">
        <v>41</v>
      </c>
      <c r="C278" s="8"/>
      <c r="D278" s="17"/>
      <c r="E278" s="17"/>
      <c r="F278" s="8"/>
      <c r="G278" s="8"/>
      <c r="H278" s="8"/>
      <c r="I278" s="8"/>
      <c r="J278" s="9" t="e">
        <f t="shared" si="18"/>
        <v>#DIV/0!</v>
      </c>
    </row>
    <row r="279" s="43" customFormat="1" ht="22" customHeight="1" spans="1:10">
      <c r="A279" s="46"/>
      <c r="B279" s="17" t="s">
        <v>41</v>
      </c>
      <c r="C279" s="8"/>
      <c r="D279" s="17"/>
      <c r="E279" s="17"/>
      <c r="F279" s="8"/>
      <c r="G279" s="8"/>
      <c r="H279" s="8"/>
      <c r="I279" s="8"/>
      <c r="J279" s="9" t="e">
        <f t="shared" si="18"/>
        <v>#DIV/0!</v>
      </c>
    </row>
    <row r="280" s="43" customFormat="1" ht="22" customHeight="1" spans="1:10">
      <c r="A280" s="46"/>
      <c r="B280" s="17" t="s">
        <v>41</v>
      </c>
      <c r="C280" s="8"/>
      <c r="D280" s="17"/>
      <c r="E280" s="17"/>
      <c r="F280" s="8"/>
      <c r="G280" s="8"/>
      <c r="H280" s="8"/>
      <c r="I280" s="8"/>
      <c r="J280" s="9" t="e">
        <f t="shared" si="18"/>
        <v>#DIV/0!</v>
      </c>
    </row>
    <row r="281" s="43" customFormat="1" ht="22" customHeight="1" spans="1:10">
      <c r="A281" s="46"/>
      <c r="B281" s="17" t="s">
        <v>41</v>
      </c>
      <c r="C281" s="8"/>
      <c r="D281" s="17"/>
      <c r="E281" s="17"/>
      <c r="F281" s="8"/>
      <c r="G281" s="8"/>
      <c r="H281" s="8"/>
      <c r="I281" s="8"/>
      <c r="J281" s="9" t="e">
        <f t="shared" si="18"/>
        <v>#DIV/0!</v>
      </c>
    </row>
    <row r="282" s="43" customFormat="1" ht="22" customHeight="1" spans="1:10">
      <c r="A282" s="46"/>
      <c r="B282" s="17" t="s">
        <v>41</v>
      </c>
      <c r="C282" s="8"/>
      <c r="D282" s="17"/>
      <c r="E282" s="17"/>
      <c r="F282" s="8"/>
      <c r="G282" s="8"/>
      <c r="H282" s="8"/>
      <c r="I282" s="8"/>
      <c r="J282" s="9" t="e">
        <f t="shared" si="18"/>
        <v>#DIV/0!</v>
      </c>
    </row>
    <row r="283" s="43" customFormat="1" ht="22" customHeight="1" spans="1:10">
      <c r="A283" s="46"/>
      <c r="B283" s="17" t="s">
        <v>41</v>
      </c>
      <c r="C283" s="8"/>
      <c r="D283" s="55" t="s">
        <v>15</v>
      </c>
      <c r="E283" s="55"/>
      <c r="F283" s="13">
        <f>SUM(F273:F282)</f>
        <v>0</v>
      </c>
      <c r="G283" s="13">
        <f>SUM(G273:G282)</f>
        <v>0</v>
      </c>
      <c r="H283" s="13">
        <f>SUM(H273:H282)</f>
        <v>0</v>
      </c>
      <c r="I283" s="13">
        <f>SUM(I273:I282)</f>
        <v>0</v>
      </c>
      <c r="J283" s="14" t="e">
        <f>AVERAGE(J273:J282)</f>
        <v>#DIV/0!</v>
      </c>
    </row>
    <row r="284" s="43" customFormat="1" ht="22" customHeight="1" spans="1:10">
      <c r="A284" s="46">
        <f>MAX($A$4:A283)+1</f>
        <v>27</v>
      </c>
      <c r="B284" s="17" t="s">
        <v>45</v>
      </c>
      <c r="C284" s="8" t="s">
        <v>46</v>
      </c>
      <c r="D284" s="17"/>
      <c r="E284" s="17"/>
      <c r="F284" s="8"/>
      <c r="G284" s="8"/>
      <c r="H284" s="8"/>
      <c r="I284" s="8"/>
      <c r="J284" s="9" t="e">
        <f>I284/H284</f>
        <v>#DIV/0!</v>
      </c>
    </row>
    <row r="285" s="43" customFormat="1" ht="22" customHeight="1" spans="1:10">
      <c r="A285" s="46"/>
      <c r="B285" s="17" t="s">
        <v>45</v>
      </c>
      <c r="C285" s="8"/>
      <c r="D285" s="17"/>
      <c r="E285" s="17"/>
      <c r="F285" s="8"/>
      <c r="G285" s="8"/>
      <c r="H285" s="8"/>
      <c r="I285" s="8"/>
      <c r="J285" s="9" t="e">
        <f t="shared" ref="J285:J292" si="19">I285/H285</f>
        <v>#DIV/0!</v>
      </c>
    </row>
    <row r="286" s="43" customFormat="1" ht="22" customHeight="1" spans="1:10">
      <c r="A286" s="46"/>
      <c r="B286" s="17" t="s">
        <v>45</v>
      </c>
      <c r="C286" s="8"/>
      <c r="D286" s="17"/>
      <c r="E286" s="17"/>
      <c r="F286" s="8"/>
      <c r="G286" s="8"/>
      <c r="H286" s="8"/>
      <c r="I286" s="8"/>
      <c r="J286" s="9" t="e">
        <f t="shared" si="19"/>
        <v>#DIV/0!</v>
      </c>
    </row>
    <row r="287" s="43" customFormat="1" ht="22" customHeight="1" spans="1:10">
      <c r="A287" s="46"/>
      <c r="B287" s="17" t="s">
        <v>45</v>
      </c>
      <c r="C287" s="8"/>
      <c r="D287" s="17"/>
      <c r="E287" s="17"/>
      <c r="F287" s="8"/>
      <c r="G287" s="8"/>
      <c r="H287" s="8"/>
      <c r="I287" s="8"/>
      <c r="J287" s="9" t="e">
        <f t="shared" si="19"/>
        <v>#DIV/0!</v>
      </c>
    </row>
    <row r="288" s="43" customFormat="1" ht="22" customHeight="1" spans="1:10">
      <c r="A288" s="46"/>
      <c r="B288" s="17" t="s">
        <v>45</v>
      </c>
      <c r="C288" s="8"/>
      <c r="D288" s="17"/>
      <c r="E288" s="17"/>
      <c r="F288" s="8"/>
      <c r="G288" s="8"/>
      <c r="H288" s="8"/>
      <c r="I288" s="8"/>
      <c r="J288" s="9" t="e">
        <f t="shared" si="19"/>
        <v>#DIV/0!</v>
      </c>
    </row>
    <row r="289" s="43" customFormat="1" ht="22" customHeight="1" spans="1:10">
      <c r="A289" s="46"/>
      <c r="B289" s="17" t="s">
        <v>45</v>
      </c>
      <c r="C289" s="8"/>
      <c r="D289" s="17"/>
      <c r="E289" s="17"/>
      <c r="F289" s="8"/>
      <c r="G289" s="8"/>
      <c r="H289" s="8"/>
      <c r="I289" s="8"/>
      <c r="J289" s="9" t="e">
        <f t="shared" si="19"/>
        <v>#DIV/0!</v>
      </c>
    </row>
    <row r="290" s="43" customFormat="1" ht="22" customHeight="1" spans="1:10">
      <c r="A290" s="46"/>
      <c r="B290" s="17" t="s">
        <v>45</v>
      </c>
      <c r="C290" s="8"/>
      <c r="D290" s="17"/>
      <c r="E290" s="17"/>
      <c r="F290" s="8"/>
      <c r="G290" s="8"/>
      <c r="H290" s="8"/>
      <c r="I290" s="8"/>
      <c r="J290" s="9" t="e">
        <f t="shared" si="19"/>
        <v>#DIV/0!</v>
      </c>
    </row>
    <row r="291" s="43" customFormat="1" ht="22" customHeight="1" spans="1:10">
      <c r="A291" s="46"/>
      <c r="B291" s="17" t="s">
        <v>45</v>
      </c>
      <c r="C291" s="8"/>
      <c r="D291" s="17"/>
      <c r="E291" s="17"/>
      <c r="F291" s="8"/>
      <c r="G291" s="8"/>
      <c r="H291" s="8"/>
      <c r="I291" s="8"/>
      <c r="J291" s="9" t="e">
        <f t="shared" si="19"/>
        <v>#DIV/0!</v>
      </c>
    </row>
    <row r="292" s="43" customFormat="1" ht="22" customHeight="1" spans="1:10">
      <c r="A292" s="46"/>
      <c r="B292" s="17" t="s">
        <v>45</v>
      </c>
      <c r="C292" s="8"/>
      <c r="D292" s="17"/>
      <c r="E292" s="17"/>
      <c r="F292" s="8"/>
      <c r="G292" s="8"/>
      <c r="H292" s="8"/>
      <c r="I292" s="8"/>
      <c r="J292" s="9" t="e">
        <f t="shared" si="19"/>
        <v>#DIV/0!</v>
      </c>
    </row>
    <row r="293" s="43" customFormat="1" ht="22" customHeight="1" spans="1:10">
      <c r="A293" s="46"/>
      <c r="B293" s="17" t="s">
        <v>45</v>
      </c>
      <c r="C293" s="8"/>
      <c r="D293" s="55" t="s">
        <v>15</v>
      </c>
      <c r="E293" s="55"/>
      <c r="F293" s="13">
        <f>SUM(F284:F292)</f>
        <v>0</v>
      </c>
      <c r="G293" s="13">
        <f>SUM(G284:G292)</f>
        <v>0</v>
      </c>
      <c r="H293" s="13">
        <f>SUM(H284:H292)</f>
        <v>0</v>
      </c>
      <c r="I293" s="13">
        <f>SUM(I284:I292)</f>
        <v>0</v>
      </c>
      <c r="J293" s="14" t="e">
        <f>AVERAGE(J284:J292)</f>
        <v>#DIV/0!</v>
      </c>
    </row>
    <row r="294" s="43" customFormat="1" ht="22" customHeight="1" spans="1:10">
      <c r="A294" s="46">
        <f>MAX($A$4:A293)+1</f>
        <v>28</v>
      </c>
      <c r="B294" s="17" t="s">
        <v>45</v>
      </c>
      <c r="C294" s="8" t="s">
        <v>47</v>
      </c>
      <c r="D294" s="17"/>
      <c r="E294" s="17"/>
      <c r="F294" s="8"/>
      <c r="G294" s="8"/>
      <c r="H294" s="8"/>
      <c r="I294" s="8"/>
      <c r="J294" s="9" t="e">
        <f>I294/H294</f>
        <v>#DIV/0!</v>
      </c>
    </row>
    <row r="295" s="43" customFormat="1" ht="22" customHeight="1" spans="1:10">
      <c r="A295" s="46"/>
      <c r="B295" s="17" t="s">
        <v>45</v>
      </c>
      <c r="C295" s="8"/>
      <c r="D295" s="17"/>
      <c r="E295" s="17"/>
      <c r="F295" s="8"/>
      <c r="G295" s="8"/>
      <c r="H295" s="8"/>
      <c r="I295" s="8"/>
      <c r="J295" s="9" t="e">
        <f>I295/H295</f>
        <v>#DIV/0!</v>
      </c>
    </row>
    <row r="296" s="43" customFormat="1" ht="22" customHeight="1" spans="1:10">
      <c r="A296" s="46"/>
      <c r="B296" s="17" t="s">
        <v>45</v>
      </c>
      <c r="C296" s="8"/>
      <c r="D296" s="17"/>
      <c r="E296" s="17"/>
      <c r="F296" s="8"/>
      <c r="G296" s="8"/>
      <c r="H296" s="8"/>
      <c r="I296" s="8"/>
      <c r="J296" s="9" t="e">
        <f>I296/H296</f>
        <v>#DIV/0!</v>
      </c>
    </row>
    <row r="297" s="43" customFormat="1" ht="22" customHeight="1" spans="1:10">
      <c r="A297" s="46"/>
      <c r="B297" s="17" t="s">
        <v>45</v>
      </c>
      <c r="C297" s="8"/>
      <c r="D297" s="17"/>
      <c r="E297" s="17"/>
      <c r="F297" s="8"/>
      <c r="G297" s="8"/>
      <c r="H297" s="8"/>
      <c r="I297" s="8"/>
      <c r="J297" s="9" t="e">
        <f>I297/H297</f>
        <v>#DIV/0!</v>
      </c>
    </row>
    <row r="298" s="43" customFormat="1" ht="22" customHeight="1" spans="1:10">
      <c r="A298" s="46"/>
      <c r="B298" s="17" t="s">
        <v>45</v>
      </c>
      <c r="C298" s="8"/>
      <c r="D298" s="17"/>
      <c r="E298" s="17"/>
      <c r="F298" s="8"/>
      <c r="G298" s="8"/>
      <c r="H298" s="8"/>
      <c r="I298" s="8"/>
      <c r="J298" s="9" t="e">
        <f>I298/H298</f>
        <v>#DIV/0!</v>
      </c>
    </row>
    <row r="299" s="43" customFormat="1" ht="22" customHeight="1" spans="1:10">
      <c r="A299" s="46"/>
      <c r="B299" s="17" t="s">
        <v>45</v>
      </c>
      <c r="C299" s="8"/>
      <c r="D299" s="17"/>
      <c r="E299" s="17"/>
      <c r="F299" s="8"/>
      <c r="G299" s="8"/>
      <c r="H299" s="8"/>
      <c r="I299" s="8"/>
      <c r="J299" s="9" t="e">
        <f>I299/H299</f>
        <v>#DIV/0!</v>
      </c>
    </row>
    <row r="300" s="43" customFormat="1" ht="22" customHeight="1" spans="1:10">
      <c r="A300" s="46"/>
      <c r="B300" s="17" t="s">
        <v>45</v>
      </c>
      <c r="C300" s="8"/>
      <c r="D300" s="55" t="s">
        <v>15</v>
      </c>
      <c r="E300" s="55"/>
      <c r="F300" s="13">
        <f>SUM(F294:F299)</f>
        <v>0</v>
      </c>
      <c r="G300" s="13">
        <f>SUM(G294:G299)</f>
        <v>0</v>
      </c>
      <c r="H300" s="13">
        <f>SUM(H294:H299)</f>
        <v>0</v>
      </c>
      <c r="I300" s="13">
        <f>SUM(I294:I299)</f>
        <v>0</v>
      </c>
      <c r="J300" s="14" t="e">
        <f>AVERAGE(J294:J299)</f>
        <v>#DIV/0!</v>
      </c>
    </row>
    <row r="301" s="43" customFormat="1" ht="22" customHeight="1" spans="1:10">
      <c r="A301" s="46">
        <f>MAX($A$4:A300)+1</f>
        <v>29</v>
      </c>
      <c r="B301" s="17" t="s">
        <v>45</v>
      </c>
      <c r="C301" s="8" t="s">
        <v>48</v>
      </c>
      <c r="D301" s="46"/>
      <c r="E301" s="17"/>
      <c r="F301" s="8"/>
      <c r="G301" s="8"/>
      <c r="H301" s="8"/>
      <c r="I301" s="8"/>
      <c r="J301" s="9" t="e">
        <f>I301/H301</f>
        <v>#DIV/0!</v>
      </c>
    </row>
    <row r="302" s="43" customFormat="1" ht="22" customHeight="1" spans="1:10">
      <c r="A302" s="46"/>
      <c r="B302" s="17" t="s">
        <v>45</v>
      </c>
      <c r="C302" s="8"/>
      <c r="D302" s="46"/>
      <c r="E302" s="17"/>
      <c r="F302" s="8"/>
      <c r="G302" s="8"/>
      <c r="H302" s="8"/>
      <c r="I302" s="8"/>
      <c r="J302" s="9" t="e">
        <f>I302/H302</f>
        <v>#DIV/0!</v>
      </c>
    </row>
    <row r="303" s="43" customFormat="1" ht="22" customHeight="1" spans="1:10">
      <c r="A303" s="46"/>
      <c r="B303" s="17" t="s">
        <v>45</v>
      </c>
      <c r="C303" s="8"/>
      <c r="D303" s="17"/>
      <c r="E303" s="17"/>
      <c r="F303" s="8"/>
      <c r="G303" s="8"/>
      <c r="H303" s="8"/>
      <c r="I303" s="8"/>
      <c r="J303" s="9" t="e">
        <f>I303/H303</f>
        <v>#DIV/0!</v>
      </c>
    </row>
    <row r="304" s="43" customFormat="1" ht="22" customHeight="1" spans="1:10">
      <c r="A304" s="46"/>
      <c r="B304" s="17" t="s">
        <v>45</v>
      </c>
      <c r="C304" s="8"/>
      <c r="D304" s="55" t="s">
        <v>15</v>
      </c>
      <c r="E304" s="55"/>
      <c r="F304" s="13">
        <f>SUM(F301:F303)</f>
        <v>0</v>
      </c>
      <c r="G304" s="13">
        <f>SUM(G301:G303)</f>
        <v>0</v>
      </c>
      <c r="H304" s="13">
        <f>SUM(H301:H303)</f>
        <v>0</v>
      </c>
      <c r="I304" s="13">
        <f>SUM(I301:I303)</f>
        <v>0</v>
      </c>
      <c r="J304" s="14" t="e">
        <f>AVERAGE(J301:J303)</f>
        <v>#DIV/0!</v>
      </c>
    </row>
    <row r="305" s="43" customFormat="1" ht="22" customHeight="1" spans="1:10">
      <c r="A305" s="46">
        <f>MAX($A$4:A304)+1</f>
        <v>30</v>
      </c>
      <c r="B305" s="17" t="s">
        <v>45</v>
      </c>
      <c r="C305" s="8" t="s">
        <v>49</v>
      </c>
      <c r="D305" s="46"/>
      <c r="E305" s="17"/>
      <c r="F305" s="8"/>
      <c r="G305" s="8"/>
      <c r="H305" s="8"/>
      <c r="I305" s="8"/>
      <c r="J305" s="9" t="e">
        <f>I305/H305</f>
        <v>#DIV/0!</v>
      </c>
    </row>
    <row r="306" s="43" customFormat="1" ht="22" customHeight="1" spans="1:10">
      <c r="A306" s="46"/>
      <c r="B306" s="17" t="s">
        <v>45</v>
      </c>
      <c r="C306" s="8"/>
      <c r="D306" s="46"/>
      <c r="E306" s="17"/>
      <c r="F306" s="8"/>
      <c r="G306" s="8"/>
      <c r="H306" s="8"/>
      <c r="I306" s="8"/>
      <c r="J306" s="9" t="e">
        <f>I306/H306</f>
        <v>#DIV/0!</v>
      </c>
    </row>
    <row r="307" s="43" customFormat="1" ht="22" customHeight="1" spans="1:10">
      <c r="A307" s="46"/>
      <c r="B307" s="17" t="s">
        <v>45</v>
      </c>
      <c r="C307" s="8"/>
      <c r="D307" s="46"/>
      <c r="E307" s="17"/>
      <c r="F307" s="8"/>
      <c r="G307" s="8"/>
      <c r="H307" s="8"/>
      <c r="I307" s="8"/>
      <c r="J307" s="9" t="e">
        <f>I307/H307</f>
        <v>#DIV/0!</v>
      </c>
    </row>
    <row r="308" s="43" customFormat="1" ht="22" customHeight="1" spans="1:10">
      <c r="A308" s="46"/>
      <c r="B308" s="17" t="s">
        <v>45</v>
      </c>
      <c r="C308" s="8"/>
      <c r="D308" s="46" t="s">
        <v>15</v>
      </c>
      <c r="E308" s="46"/>
      <c r="F308" s="13">
        <f>SUM(F305:F307)</f>
        <v>0</v>
      </c>
      <c r="G308" s="13">
        <f>SUM(G305:G307)</f>
        <v>0</v>
      </c>
      <c r="H308" s="13">
        <f>SUM(H305:H307)</f>
        <v>0</v>
      </c>
      <c r="I308" s="13">
        <f>SUM(I305:I307)</f>
        <v>0</v>
      </c>
      <c r="J308" s="14" t="e">
        <f>AVERAGE(J305:J307)</f>
        <v>#DIV/0!</v>
      </c>
    </row>
    <row r="309" customFormat="1" ht="52" customHeight="1" spans="1:9">
      <c r="A309" s="15" t="s">
        <v>50</v>
      </c>
      <c r="B309" s="15"/>
      <c r="C309" s="15"/>
      <c r="D309" s="15"/>
      <c r="E309" s="15"/>
      <c r="F309" s="15"/>
      <c r="G309" s="15"/>
      <c r="H309" s="15"/>
      <c r="I309" s="15"/>
    </row>
  </sheetData>
  <autoFilter xmlns:etc="http://www.wps.cn/officeDocument/2017/etCustomData" ref="A4:J308" etc:filterBottomFollowUsedRange="0">
    <sortState ref="A4:J308">
      <sortCondition ref="B4:B320"/>
      <sortCondition ref="C4:C320"/>
      <sortCondition ref="D4:D320"/>
    </sortState>
    <extLst/>
  </autoFilter>
  <mergeCells count="93">
    <mergeCell ref="A2:J2"/>
    <mergeCell ref="A3:J3"/>
    <mergeCell ref="D17:E17"/>
    <mergeCell ref="D33:E33"/>
    <mergeCell ref="D45:E45"/>
    <mergeCell ref="D59:E59"/>
    <mergeCell ref="D72:E72"/>
    <mergeCell ref="D84:E84"/>
    <mergeCell ref="D98:E98"/>
    <mergeCell ref="D108:E108"/>
    <mergeCell ref="D122:E122"/>
    <mergeCell ref="D135:E135"/>
    <mergeCell ref="D148:E148"/>
    <mergeCell ref="D154:E154"/>
    <mergeCell ref="D167:E167"/>
    <mergeCell ref="D174:E174"/>
    <mergeCell ref="D182:E182"/>
    <mergeCell ref="D192:E192"/>
    <mergeCell ref="D205:E205"/>
    <mergeCell ref="D211:E211"/>
    <mergeCell ref="D217:E217"/>
    <mergeCell ref="D223:E223"/>
    <mergeCell ref="D228:E228"/>
    <mergeCell ref="D234:E234"/>
    <mergeCell ref="D247:E247"/>
    <mergeCell ref="D258:E258"/>
    <mergeCell ref="D272:E272"/>
    <mergeCell ref="D283:E283"/>
    <mergeCell ref="D293:E293"/>
    <mergeCell ref="D300:E300"/>
    <mergeCell ref="D304:E304"/>
    <mergeCell ref="D308:E308"/>
    <mergeCell ref="A309:I309"/>
    <mergeCell ref="A5:A17"/>
    <mergeCell ref="A18:A33"/>
    <mergeCell ref="A34:A45"/>
    <mergeCell ref="A46:A59"/>
    <mergeCell ref="A60:A72"/>
    <mergeCell ref="A73:A84"/>
    <mergeCell ref="A85:A98"/>
    <mergeCell ref="A99:A108"/>
    <mergeCell ref="A109:A122"/>
    <mergeCell ref="A123:A135"/>
    <mergeCell ref="A136:A148"/>
    <mergeCell ref="A149:A154"/>
    <mergeCell ref="A155:A167"/>
    <mergeCell ref="A168:A174"/>
    <mergeCell ref="A175:A182"/>
    <mergeCell ref="A183:A192"/>
    <mergeCell ref="A193:A205"/>
    <mergeCell ref="A206:A211"/>
    <mergeCell ref="A212:A217"/>
    <mergeCell ref="A218:A223"/>
    <mergeCell ref="A224:A228"/>
    <mergeCell ref="A229:A234"/>
    <mergeCell ref="A235:A247"/>
    <mergeCell ref="A248:A258"/>
    <mergeCell ref="A259:A272"/>
    <mergeCell ref="A273:A283"/>
    <mergeCell ref="A284:A293"/>
    <mergeCell ref="A294:A300"/>
    <mergeCell ref="A301:A304"/>
    <mergeCell ref="A305:A308"/>
    <mergeCell ref="C5:C17"/>
    <mergeCell ref="C18:C33"/>
    <mergeCell ref="C34:C45"/>
    <mergeCell ref="C46:C59"/>
    <mergeCell ref="C60:C72"/>
    <mergeCell ref="C73:C84"/>
    <mergeCell ref="C85:C98"/>
    <mergeCell ref="C99:C108"/>
    <mergeCell ref="C109:C122"/>
    <mergeCell ref="C123:C135"/>
    <mergeCell ref="C136:C148"/>
    <mergeCell ref="C149:C154"/>
    <mergeCell ref="C155:C167"/>
    <mergeCell ref="C168:C174"/>
    <mergeCell ref="C175:C182"/>
    <mergeCell ref="C183:C192"/>
    <mergeCell ref="C193:C205"/>
    <mergeCell ref="C206:C211"/>
    <mergeCell ref="C212:C217"/>
    <mergeCell ref="C218:C223"/>
    <mergeCell ref="C224:C228"/>
    <mergeCell ref="C229:C234"/>
    <mergeCell ref="C235:C247"/>
    <mergeCell ref="C248:C258"/>
    <mergeCell ref="C259:C272"/>
    <mergeCell ref="C273:C283"/>
    <mergeCell ref="C284:C293"/>
    <mergeCell ref="C294:C300"/>
    <mergeCell ref="C301:C304"/>
    <mergeCell ref="C305:C308"/>
  </mergeCells>
  <printOptions horizontalCentered="1"/>
  <pageMargins left="0.590277777777778" right="0.590277777777778" top="0.590277777777778" bottom="0.590277777777778" header="0.314583333333333" footer="0.314583333333333"/>
  <pageSetup paperSize="9" scale="77" fitToHeight="0" orientation="portrait" horizontalDpi="600" verticalDpi="3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G42"/>
  <sheetViews>
    <sheetView view="pageBreakPreview" zoomScaleNormal="100" workbookViewId="0">
      <pane xSplit="2" ySplit="4" topLeftCell="C29" activePane="bottomRight" state="frozen"/>
      <selection/>
      <selection pane="topRight"/>
      <selection pane="bottomLeft"/>
      <selection pane="bottomRight" activeCell="G44" sqref="G44"/>
    </sheetView>
  </sheetViews>
  <sheetFormatPr defaultColWidth="9" defaultRowHeight="13.5" outlineLevelCol="6"/>
  <cols>
    <col min="3" max="3" width="24.5" customWidth="1"/>
    <col min="4" max="5" width="9.875" customWidth="1"/>
    <col min="6" max="6" width="10.75" style="26" customWidth="1"/>
    <col min="7" max="7" width="17.125" customWidth="1"/>
  </cols>
  <sheetData>
    <row r="1" spans="1:1">
      <c r="A1" s="27" t="s">
        <v>0</v>
      </c>
    </row>
    <row r="2" s="24" customFormat="1" ht="30" customHeight="1" spans="1:7">
      <c r="A2" s="4" t="s">
        <v>51</v>
      </c>
      <c r="B2" s="4"/>
      <c r="C2" s="4"/>
      <c r="D2" s="4"/>
      <c r="E2" s="4"/>
      <c r="F2" s="28"/>
      <c r="G2" s="4"/>
    </row>
    <row r="3" s="25" customFormat="1" ht="21.95" customHeight="1" spans="1:7">
      <c r="A3" s="5" t="s">
        <v>52</v>
      </c>
      <c r="B3" s="5"/>
      <c r="C3" s="5"/>
      <c r="D3" s="5"/>
      <c r="E3" s="5"/>
      <c r="F3" s="29"/>
      <c r="G3" s="5"/>
    </row>
    <row r="4" s="2" customFormat="1" ht="27" customHeight="1" spans="1:7">
      <c r="A4" s="6" t="s">
        <v>3</v>
      </c>
      <c r="B4" s="6" t="s">
        <v>53</v>
      </c>
      <c r="C4" s="6" t="s">
        <v>5</v>
      </c>
      <c r="D4" s="6" t="s">
        <v>10</v>
      </c>
      <c r="E4" s="6" t="s">
        <v>11</v>
      </c>
      <c r="F4" s="30" t="s">
        <v>12</v>
      </c>
      <c r="G4" s="6" t="s">
        <v>54</v>
      </c>
    </row>
    <row r="5" s="2" customFormat="1" ht="22" customHeight="1" spans="1:7">
      <c r="A5" s="7">
        <v>1</v>
      </c>
      <c r="B5" s="7" t="s">
        <v>13</v>
      </c>
      <c r="C5" s="8" t="s">
        <v>14</v>
      </c>
      <c r="D5" s="8">
        <f>实验项目开出情况统计表!H17</f>
        <v>0</v>
      </c>
      <c r="E5" s="8">
        <f>实验项目开出情况统计表!I17</f>
        <v>0</v>
      </c>
      <c r="F5" s="23" t="e">
        <f>实验项目开出情况统计表!J17</f>
        <v>#DIV/0!</v>
      </c>
      <c r="G5" s="31"/>
    </row>
    <row r="6" s="2" customFormat="1" ht="22" customHeight="1" spans="1:7">
      <c r="A6" s="10"/>
      <c r="B6" s="10"/>
      <c r="C6" s="8" t="s">
        <v>16</v>
      </c>
      <c r="D6" s="8">
        <f>实验项目开出情况统计表!H33</f>
        <v>0</v>
      </c>
      <c r="E6" s="8">
        <f>实验项目开出情况统计表!I33</f>
        <v>0</v>
      </c>
      <c r="F6" s="23" t="e">
        <f>实验项目开出情况统计表!J33</f>
        <v>#DIV/0!</v>
      </c>
      <c r="G6" s="31"/>
    </row>
    <row r="7" s="2" customFormat="1" ht="22" customHeight="1" spans="1:7">
      <c r="A7" s="10"/>
      <c r="B7" s="10"/>
      <c r="C7" s="8" t="s">
        <v>17</v>
      </c>
      <c r="D7" s="8">
        <f>实验项目开出情况统计表!H45</f>
        <v>0</v>
      </c>
      <c r="E7" s="8">
        <f>实验项目开出情况统计表!I45</f>
        <v>0</v>
      </c>
      <c r="F7" s="23" t="e">
        <f>实验项目开出情况统计表!J45</f>
        <v>#DIV/0!</v>
      </c>
      <c r="G7" s="31"/>
    </row>
    <row r="8" s="2" customFormat="1" ht="22" customHeight="1" spans="1:7">
      <c r="A8" s="10"/>
      <c r="B8" s="10"/>
      <c r="C8" s="8" t="s">
        <v>19</v>
      </c>
      <c r="D8" s="8">
        <f>实验项目开出情况统计表!H72</f>
        <v>0</v>
      </c>
      <c r="E8" s="8">
        <f>实验项目开出情况统计表!I72</f>
        <v>0</v>
      </c>
      <c r="F8" s="23" t="e">
        <f>实验项目开出情况统计表!J72</f>
        <v>#DIV/0!</v>
      </c>
      <c r="G8" s="31"/>
    </row>
    <row r="9" s="2" customFormat="1" ht="22" customHeight="1" spans="1:7">
      <c r="A9" s="10"/>
      <c r="B9" s="10"/>
      <c r="C9" s="8" t="s">
        <v>18</v>
      </c>
      <c r="D9" s="8">
        <f>实验项目开出情况统计表!H59</f>
        <v>0</v>
      </c>
      <c r="E9" s="8">
        <f>实验项目开出情况统计表!I59</f>
        <v>0</v>
      </c>
      <c r="F9" s="23" t="e">
        <f>实验项目开出情况统计表!J59</f>
        <v>#DIV/0!</v>
      </c>
      <c r="G9" s="31"/>
    </row>
    <row r="10" s="2" customFormat="1" ht="22" customHeight="1" spans="1:7">
      <c r="A10" s="12"/>
      <c r="B10" s="12"/>
      <c r="C10" s="13" t="s">
        <v>15</v>
      </c>
      <c r="D10" s="13">
        <f>SUM(D5:D9)</f>
        <v>0</v>
      </c>
      <c r="E10" s="13">
        <f>SUM(E5:E9)</f>
        <v>0</v>
      </c>
      <c r="F10" s="23" t="e">
        <f>AVERAGE(F5:F9)</f>
        <v>#DIV/0!</v>
      </c>
      <c r="G10" s="31"/>
    </row>
    <row r="11" s="2" customFormat="1" ht="22" customHeight="1" spans="1:7">
      <c r="A11" s="7">
        <v>2</v>
      </c>
      <c r="B11" s="7" t="s">
        <v>20</v>
      </c>
      <c r="C11" s="8" t="s">
        <v>24</v>
      </c>
      <c r="D11" s="8">
        <f>实验项目开出情况统计表!H122</f>
        <v>0</v>
      </c>
      <c r="E11" s="8">
        <f>实验项目开出情况统计表!I122</f>
        <v>0</v>
      </c>
      <c r="F11" s="23" t="e">
        <f>实验项目开出情况统计表!J122</f>
        <v>#DIV/0!</v>
      </c>
      <c r="G11" s="31"/>
    </row>
    <row r="12" s="2" customFormat="1" ht="22" customHeight="1" spans="1:7">
      <c r="A12" s="10"/>
      <c r="B12" s="10"/>
      <c r="C12" s="8" t="s">
        <v>23</v>
      </c>
      <c r="D12" s="8">
        <f>实验项目开出情况统计表!H108</f>
        <v>0</v>
      </c>
      <c r="E12" s="8">
        <f>实验项目开出情况统计表!I108</f>
        <v>0</v>
      </c>
      <c r="F12" s="23" t="e">
        <f>实验项目开出情况统计表!J108</f>
        <v>#DIV/0!</v>
      </c>
      <c r="G12" s="31"/>
    </row>
    <row r="13" s="2" customFormat="1" ht="22" customHeight="1" spans="1:7">
      <c r="A13" s="10"/>
      <c r="B13" s="10"/>
      <c r="C13" s="8" t="s">
        <v>22</v>
      </c>
      <c r="D13" s="8">
        <f>实验项目开出情况统计表!H98</f>
        <v>0</v>
      </c>
      <c r="E13" s="8">
        <f>实验项目开出情况统计表!I98</f>
        <v>0</v>
      </c>
      <c r="F13" s="23" t="e">
        <f>实验项目开出情况统计表!J98</f>
        <v>#DIV/0!</v>
      </c>
      <c r="G13" s="31"/>
    </row>
    <row r="14" s="2" customFormat="1" ht="22" customHeight="1" spans="1:7">
      <c r="A14" s="10"/>
      <c r="B14" s="10"/>
      <c r="C14" s="8" t="s">
        <v>26</v>
      </c>
      <c r="D14" s="8">
        <f>实验项目开出情况统计表!H148</f>
        <v>0</v>
      </c>
      <c r="E14" s="8">
        <f>实验项目开出情况统计表!I148</f>
        <v>0</v>
      </c>
      <c r="F14" s="23" t="e">
        <f>实验项目开出情况统计表!J148</f>
        <v>#DIV/0!</v>
      </c>
      <c r="G14" s="31"/>
    </row>
    <row r="15" s="2" customFormat="1" ht="22" customHeight="1" spans="1:7">
      <c r="A15" s="10"/>
      <c r="B15" s="10"/>
      <c r="C15" s="8" t="s">
        <v>21</v>
      </c>
      <c r="D15" s="8">
        <f>实验项目开出情况统计表!H84</f>
        <v>0</v>
      </c>
      <c r="E15" s="8">
        <f>实验项目开出情况统计表!I84</f>
        <v>0</v>
      </c>
      <c r="F15" s="23" t="e">
        <f>实验项目开出情况统计表!J84</f>
        <v>#DIV/0!</v>
      </c>
      <c r="G15" s="31"/>
    </row>
    <row r="16" s="2" customFormat="1" ht="22" customHeight="1" spans="1:7">
      <c r="A16" s="10"/>
      <c r="B16" s="10"/>
      <c r="C16" s="8" t="s">
        <v>25</v>
      </c>
      <c r="D16" s="8">
        <f>实验项目开出情况统计表!H135</f>
        <v>0</v>
      </c>
      <c r="E16" s="8">
        <f>实验项目开出情况统计表!I135</f>
        <v>0</v>
      </c>
      <c r="F16" s="23" t="e">
        <f>实验项目开出情况统计表!J135</f>
        <v>#DIV/0!</v>
      </c>
      <c r="G16" s="31"/>
    </row>
    <row r="17" s="2" customFormat="1" ht="22" customHeight="1" spans="1:7">
      <c r="A17" s="12"/>
      <c r="B17" s="12"/>
      <c r="C17" s="13" t="s">
        <v>15</v>
      </c>
      <c r="D17" s="13">
        <f>SUM(D11:D16)</f>
        <v>0</v>
      </c>
      <c r="E17" s="13">
        <f>SUM(E11:E16)</f>
        <v>0</v>
      </c>
      <c r="F17" s="23" t="e">
        <f>AVERAGE(F11:F16)</f>
        <v>#DIV/0!</v>
      </c>
      <c r="G17" s="31"/>
    </row>
    <row r="18" s="2" customFormat="1" ht="22" customHeight="1" spans="1:7">
      <c r="A18" s="7">
        <v>3</v>
      </c>
      <c r="B18" s="7" t="s">
        <v>27</v>
      </c>
      <c r="C18" s="8" t="s">
        <v>30</v>
      </c>
      <c r="D18" s="32">
        <f>实验项目开出情况统计表!H174</f>
        <v>0</v>
      </c>
      <c r="E18" s="32">
        <f>实验项目开出情况统计表!I174</f>
        <v>0</v>
      </c>
      <c r="F18" s="23" t="e">
        <f>实验项目开出情况统计表!J174</f>
        <v>#DIV/0!</v>
      </c>
      <c r="G18" s="31"/>
    </row>
    <row r="19" s="2" customFormat="1" ht="22" customHeight="1" spans="1:7">
      <c r="A19" s="10"/>
      <c r="B19" s="10"/>
      <c r="C19" s="8" t="s">
        <v>28</v>
      </c>
      <c r="D19" s="8">
        <f>实验项目开出情况统计表!H154</f>
        <v>0</v>
      </c>
      <c r="E19" s="8">
        <f>实验项目开出情况统计表!I154</f>
        <v>0</v>
      </c>
      <c r="F19" s="23" t="e">
        <f>实验项目开出情况统计表!J154</f>
        <v>#DIV/0!</v>
      </c>
      <c r="G19" s="31"/>
    </row>
    <row r="20" s="2" customFormat="1" ht="22" customHeight="1" spans="1:7">
      <c r="A20" s="10"/>
      <c r="B20" s="10"/>
      <c r="C20" s="8" t="s">
        <v>29</v>
      </c>
      <c r="D20" s="8">
        <f>实验项目开出情况统计表!H167</f>
        <v>0</v>
      </c>
      <c r="E20" s="8">
        <f>实验项目开出情况统计表!I167</f>
        <v>0</v>
      </c>
      <c r="F20" s="23" t="e">
        <f>实验项目开出情况统计表!J167</f>
        <v>#DIV/0!</v>
      </c>
      <c r="G20" s="31"/>
    </row>
    <row r="21" s="2" customFormat="1" ht="22" customHeight="1" spans="1:7">
      <c r="A21" s="10"/>
      <c r="B21" s="10"/>
      <c r="C21" s="8" t="s">
        <v>31</v>
      </c>
      <c r="D21" s="8">
        <f>实验项目开出情况统计表!H182</f>
        <v>0</v>
      </c>
      <c r="E21" s="8">
        <f>实验项目开出情况统计表!I182</f>
        <v>0</v>
      </c>
      <c r="F21" s="23" t="e">
        <f>实验项目开出情况统计表!J182</f>
        <v>#DIV/0!</v>
      </c>
      <c r="G21" s="31"/>
    </row>
    <row r="22" s="2" customFormat="1" ht="22" customHeight="1" spans="1:7">
      <c r="A22" s="10"/>
      <c r="B22" s="10"/>
      <c r="C22" s="8" t="s">
        <v>33</v>
      </c>
      <c r="D22" s="8">
        <f>实验项目开出情况统计表!H205</f>
        <v>0</v>
      </c>
      <c r="E22" s="8">
        <f>实验项目开出情况统计表!I205</f>
        <v>0</v>
      </c>
      <c r="F22" s="23" t="e">
        <f>实验项目开出情况统计表!J205</f>
        <v>#DIV/0!</v>
      </c>
      <c r="G22" s="31"/>
    </row>
    <row r="23" s="2" customFormat="1" ht="22" customHeight="1" spans="1:7">
      <c r="A23" s="10"/>
      <c r="B23" s="10"/>
      <c r="C23" s="8" t="s">
        <v>34</v>
      </c>
      <c r="D23" s="8">
        <f>实验项目开出情况统计表!H211</f>
        <v>0</v>
      </c>
      <c r="E23" s="8">
        <f>实验项目开出情况统计表!I211</f>
        <v>0</v>
      </c>
      <c r="F23" s="23" t="e">
        <f>实验项目开出情况统计表!J211</f>
        <v>#DIV/0!</v>
      </c>
      <c r="G23" s="31"/>
    </row>
    <row r="24" s="2" customFormat="1" ht="22" customHeight="1" spans="1:7">
      <c r="A24" s="10"/>
      <c r="B24" s="10"/>
      <c r="C24" s="8" t="s">
        <v>32</v>
      </c>
      <c r="D24" s="8">
        <f>实验项目开出情况统计表!H192</f>
        <v>0</v>
      </c>
      <c r="E24" s="8">
        <f>实验项目开出情况统计表!I192</f>
        <v>0</v>
      </c>
      <c r="F24" s="23" t="e">
        <f>实验项目开出情况统计表!J192</f>
        <v>#DIV/0!</v>
      </c>
      <c r="G24" s="31"/>
    </row>
    <row r="25" s="2" customFormat="1" ht="22" customHeight="1" spans="1:7">
      <c r="A25" s="12"/>
      <c r="B25" s="12"/>
      <c r="C25" s="13" t="s">
        <v>15</v>
      </c>
      <c r="D25" s="13">
        <f>SUM(D18:D24)</f>
        <v>0</v>
      </c>
      <c r="E25" s="13">
        <f>SUM(E18:E24)</f>
        <v>0</v>
      </c>
      <c r="F25" s="23" t="e">
        <f>AVERAGE(F18:F24)</f>
        <v>#DIV/0!</v>
      </c>
      <c r="G25" s="31"/>
    </row>
    <row r="26" s="2" customFormat="1" ht="22" customHeight="1" spans="1:7">
      <c r="A26" s="7">
        <v>4</v>
      </c>
      <c r="B26" s="7" t="s">
        <v>35</v>
      </c>
      <c r="C26" s="8" t="s">
        <v>36</v>
      </c>
      <c r="D26" s="8">
        <f>实验项目开出情况统计表!H217</f>
        <v>0</v>
      </c>
      <c r="E26" s="8">
        <f>实验项目开出情况统计表!I217</f>
        <v>0</v>
      </c>
      <c r="F26" s="23" t="e">
        <f>实验项目开出情况统计表!J217</f>
        <v>#DIV/0!</v>
      </c>
      <c r="G26" s="31"/>
    </row>
    <row r="27" s="2" customFormat="1" ht="22" customHeight="1" spans="1:7">
      <c r="A27" s="10"/>
      <c r="B27" s="10"/>
      <c r="C27" s="8" t="s">
        <v>38</v>
      </c>
      <c r="D27" s="8">
        <f>实验项目开出情况统计表!H228</f>
        <v>0</v>
      </c>
      <c r="E27" s="8">
        <f>实验项目开出情况统计表!I228</f>
        <v>0</v>
      </c>
      <c r="F27" s="23" t="e">
        <f>实验项目开出情况统计表!J228</f>
        <v>#DIV/0!</v>
      </c>
      <c r="G27" s="31"/>
    </row>
    <row r="28" s="2" customFormat="1" ht="22" customHeight="1" spans="1:7">
      <c r="A28" s="10"/>
      <c r="B28" s="10"/>
      <c r="C28" s="8" t="s">
        <v>39</v>
      </c>
      <c r="D28" s="8">
        <f>实验项目开出情况统计表!H234</f>
        <v>0</v>
      </c>
      <c r="E28" s="8">
        <f>实验项目开出情况统计表!I234</f>
        <v>0</v>
      </c>
      <c r="F28" s="23" t="e">
        <f>实验项目开出情况统计表!J234</f>
        <v>#DIV/0!</v>
      </c>
      <c r="G28" s="31"/>
    </row>
    <row r="29" s="2" customFormat="1" ht="22" customHeight="1" spans="1:7">
      <c r="A29" s="10"/>
      <c r="B29" s="10"/>
      <c r="C29" s="8" t="s">
        <v>40</v>
      </c>
      <c r="D29" s="8">
        <f>实验项目开出情况统计表!H247</f>
        <v>0</v>
      </c>
      <c r="E29" s="8">
        <f>实验项目开出情况统计表!I247</f>
        <v>0</v>
      </c>
      <c r="F29" s="23" t="e">
        <f>实验项目开出情况统计表!J247</f>
        <v>#DIV/0!</v>
      </c>
      <c r="G29" s="31"/>
    </row>
    <row r="30" s="2" customFormat="1" ht="22" customHeight="1" spans="1:7">
      <c r="A30" s="10"/>
      <c r="B30" s="10"/>
      <c r="C30" s="8" t="s">
        <v>37</v>
      </c>
      <c r="D30" s="8">
        <f>实验项目开出情况统计表!H223</f>
        <v>0</v>
      </c>
      <c r="E30" s="8">
        <f>实验项目开出情况统计表!I223</f>
        <v>0</v>
      </c>
      <c r="F30" s="23" t="e">
        <f>实验项目开出情况统计表!J223</f>
        <v>#DIV/0!</v>
      </c>
      <c r="G30" s="31"/>
    </row>
    <row r="31" s="2" customFormat="1" ht="22" customHeight="1" spans="1:7">
      <c r="A31" s="12"/>
      <c r="B31" s="12"/>
      <c r="C31" s="13" t="s">
        <v>15</v>
      </c>
      <c r="D31" s="13">
        <f>SUM(D26:D30)</f>
        <v>0</v>
      </c>
      <c r="E31" s="13">
        <f>SUM(E26:E30)</f>
        <v>0</v>
      </c>
      <c r="F31" s="23" t="e">
        <f>AVERAGE(F26:F30)</f>
        <v>#DIV/0!</v>
      </c>
      <c r="G31" s="31"/>
    </row>
    <row r="32" customFormat="1" ht="22" customHeight="1" spans="1:7">
      <c r="A32" s="7">
        <v>5</v>
      </c>
      <c r="B32" s="7" t="s">
        <v>41</v>
      </c>
      <c r="C32" s="8" t="s">
        <v>42</v>
      </c>
      <c r="D32" s="8">
        <f>实验项目开出情况统计表!H258</f>
        <v>0</v>
      </c>
      <c r="E32" s="8">
        <f>实验项目开出情况统计表!I258</f>
        <v>0</v>
      </c>
      <c r="F32" s="23" t="e">
        <f>实验项目开出情况统计表!J258</f>
        <v>#DIV/0!</v>
      </c>
      <c r="G32" s="31"/>
    </row>
    <row r="33" customFormat="1" ht="22" customHeight="1" spans="1:7">
      <c r="A33" s="10"/>
      <c r="B33" s="10"/>
      <c r="C33" s="8" t="s">
        <v>44</v>
      </c>
      <c r="D33" s="8">
        <f>实验项目开出情况统计表!H283</f>
        <v>0</v>
      </c>
      <c r="E33" s="8">
        <f>实验项目开出情况统计表!I283</f>
        <v>0</v>
      </c>
      <c r="F33" s="23" t="e">
        <f>实验项目开出情况统计表!J283</f>
        <v>#DIV/0!</v>
      </c>
      <c r="G33" s="31"/>
    </row>
    <row r="34" customFormat="1" ht="22" customHeight="1" spans="1:7">
      <c r="A34" s="10"/>
      <c r="B34" s="10"/>
      <c r="C34" s="8" t="s">
        <v>43</v>
      </c>
      <c r="D34" s="8">
        <f>实验项目开出情况统计表!H272</f>
        <v>0</v>
      </c>
      <c r="E34" s="8">
        <f>实验项目开出情况统计表!I272</f>
        <v>0</v>
      </c>
      <c r="F34" s="23" t="e">
        <f>实验项目开出情况统计表!J272</f>
        <v>#DIV/0!</v>
      </c>
      <c r="G34" s="31"/>
    </row>
    <row r="35" customFormat="1" ht="22" customHeight="1" spans="1:7">
      <c r="A35" s="12"/>
      <c r="B35" s="12"/>
      <c r="C35" s="13" t="s">
        <v>15</v>
      </c>
      <c r="D35" s="13">
        <f>SUM(D32:D34)</f>
        <v>0</v>
      </c>
      <c r="E35" s="13">
        <f>SUM(E32:E34)</f>
        <v>0</v>
      </c>
      <c r="F35" s="23" t="e">
        <f>AVERAGE(F32:F34)</f>
        <v>#DIV/0!</v>
      </c>
      <c r="G35" s="31"/>
    </row>
    <row r="36" s="2" customFormat="1" ht="22" customHeight="1" spans="1:7">
      <c r="A36" s="7">
        <v>6</v>
      </c>
      <c r="B36" s="7" t="s">
        <v>45</v>
      </c>
      <c r="C36" s="8" t="s">
        <v>49</v>
      </c>
      <c r="D36" s="8">
        <f>实验项目开出情况统计表!H308</f>
        <v>0</v>
      </c>
      <c r="E36" s="8">
        <f>实验项目开出情况统计表!I308</f>
        <v>0</v>
      </c>
      <c r="F36" s="23" t="e">
        <f>实验项目开出情况统计表!J308</f>
        <v>#DIV/0!</v>
      </c>
      <c r="G36" s="31"/>
    </row>
    <row r="37" s="2" customFormat="1" ht="22" customHeight="1" spans="1:7">
      <c r="A37" s="10"/>
      <c r="B37" s="10"/>
      <c r="C37" s="8" t="s">
        <v>48</v>
      </c>
      <c r="D37" s="8">
        <f>实验项目开出情况统计表!H304</f>
        <v>0</v>
      </c>
      <c r="E37" s="8">
        <f>实验项目开出情况统计表!I304</f>
        <v>0</v>
      </c>
      <c r="F37" s="23" t="e">
        <f>实验项目开出情况统计表!J304</f>
        <v>#DIV/0!</v>
      </c>
      <c r="G37" s="31"/>
    </row>
    <row r="38" customFormat="1" ht="22" customHeight="1" spans="1:7">
      <c r="A38" s="10"/>
      <c r="B38" s="10"/>
      <c r="C38" s="32" t="s">
        <v>47</v>
      </c>
      <c r="D38" s="32">
        <f>实验项目开出情况统计表!H300</f>
        <v>0</v>
      </c>
      <c r="E38" s="32">
        <f>实验项目开出情况统计表!I300</f>
        <v>0</v>
      </c>
      <c r="F38" s="23" t="e">
        <f>实验项目开出情况统计表!J300</f>
        <v>#DIV/0!</v>
      </c>
      <c r="G38" s="33"/>
    </row>
    <row r="39" customFormat="1" ht="22" customHeight="1" spans="1:7">
      <c r="A39" s="10"/>
      <c r="B39" s="10"/>
      <c r="C39" s="32" t="s">
        <v>46</v>
      </c>
      <c r="D39" s="32">
        <f>实验项目开出情况统计表!H293</f>
        <v>0</v>
      </c>
      <c r="E39" s="32">
        <f>实验项目开出情况统计表!I293</f>
        <v>0</v>
      </c>
      <c r="F39" s="23" t="e">
        <f>实验项目开出情况统计表!J293</f>
        <v>#DIV/0!</v>
      </c>
      <c r="G39" s="33"/>
    </row>
    <row r="40" customFormat="1" ht="22" customHeight="1" spans="1:7">
      <c r="A40" s="12"/>
      <c r="B40" s="12"/>
      <c r="C40" s="34" t="s">
        <v>15</v>
      </c>
      <c r="D40" s="34">
        <f>SUM(D36:D39)</f>
        <v>0</v>
      </c>
      <c r="E40" s="34">
        <f>SUM(E36:E39)</f>
        <v>0</v>
      </c>
      <c r="F40" s="35" t="e">
        <f>AVERAGE(F36:F39)</f>
        <v>#DIV/0!</v>
      </c>
      <c r="G40" s="33"/>
    </row>
    <row r="41" s="2" customFormat="1" ht="22" customHeight="1" spans="1:7">
      <c r="A41" s="36" t="s">
        <v>55</v>
      </c>
      <c r="B41" s="37"/>
      <c r="C41" s="38"/>
      <c r="D41" s="39">
        <f>SUM(D10+D17+D25+D31+D40+D35)</f>
        <v>0</v>
      </c>
      <c r="E41" s="39">
        <f>SUM(E10+E17+E25+E31+E40+E35)</f>
        <v>0</v>
      </c>
      <c r="F41" s="40" t="e">
        <f>(SUM(F10+F17+F25+F31+F40+F35))/6</f>
        <v>#DIV/0!</v>
      </c>
      <c r="G41" s="41"/>
    </row>
    <row r="42" ht="68" customHeight="1" spans="1:7">
      <c r="A42" s="15" t="s">
        <v>50</v>
      </c>
      <c r="B42" s="15"/>
      <c r="C42" s="15"/>
      <c r="D42" s="15"/>
      <c r="E42" s="15"/>
      <c r="F42" s="15"/>
      <c r="G42" s="15"/>
    </row>
  </sheetData>
  <mergeCells count="16">
    <mergeCell ref="A2:G2"/>
    <mergeCell ref="A3:G3"/>
    <mergeCell ref="A41:C41"/>
    <mergeCell ref="A42:G42"/>
    <mergeCell ref="A5:A10"/>
    <mergeCell ref="A11:A17"/>
    <mergeCell ref="A18:A25"/>
    <mergeCell ref="A26:A31"/>
    <mergeCell ref="A32:A35"/>
    <mergeCell ref="A36:A40"/>
    <mergeCell ref="B5:B10"/>
    <mergeCell ref="B11:B17"/>
    <mergeCell ref="B18:B25"/>
    <mergeCell ref="B26:B31"/>
    <mergeCell ref="B32:B35"/>
    <mergeCell ref="B36:B40"/>
  </mergeCells>
  <printOptions horizontalCentered="1"/>
  <pageMargins left="0.751388888888889" right="0.393055555555556" top="1" bottom="1" header="0.5" footer="0.5"/>
  <pageSetup paperSize="9" orientation="portrait" horizontalDpi="600"/>
  <headerFoot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I14"/>
  <sheetViews>
    <sheetView topLeftCell="A3" workbookViewId="0">
      <selection activeCell="A14" sqref="$A14:$XFD14"/>
    </sheetView>
  </sheetViews>
  <sheetFormatPr defaultColWidth="9" defaultRowHeight="14.25"/>
  <cols>
    <col min="1" max="1" width="5.625" style="1" customWidth="1"/>
    <col min="2" max="2" width="22" style="2" customWidth="1"/>
    <col min="3" max="3" width="13" style="2" customWidth="1"/>
    <col min="4" max="4" width="23.625" style="2" customWidth="1"/>
    <col min="5" max="8" width="8" style="1" customWidth="1"/>
    <col min="9" max="9" width="9.5" style="1" customWidth="1"/>
  </cols>
  <sheetData>
    <row r="1" ht="13.5" spans="1:9">
      <c r="A1" s="3" t="s">
        <v>0</v>
      </c>
      <c r="B1"/>
      <c r="C1"/>
      <c r="D1"/>
      <c r="E1"/>
      <c r="F1"/>
      <c r="G1"/>
      <c r="H1"/>
      <c r="I1"/>
    </row>
    <row r="2" ht="30" customHeight="1" spans="1:9">
      <c r="A2" s="4" t="s">
        <v>56</v>
      </c>
      <c r="B2" s="4"/>
      <c r="C2" s="4"/>
      <c r="D2" s="4"/>
      <c r="E2" s="4"/>
      <c r="F2" s="4"/>
      <c r="G2" s="4"/>
      <c r="H2" s="4"/>
      <c r="I2" s="4"/>
    </row>
    <row r="3" ht="22" customHeight="1" spans="1:9">
      <c r="A3" s="5" t="s">
        <v>57</v>
      </c>
      <c r="B3" s="5"/>
      <c r="C3" s="5"/>
      <c r="D3" s="5"/>
      <c r="E3" s="5"/>
      <c r="F3" s="5"/>
      <c r="G3" s="5"/>
      <c r="H3" s="5"/>
      <c r="I3" s="5"/>
    </row>
    <row r="4" ht="28" customHeight="1" spans="1:9">
      <c r="A4" s="6" t="s">
        <v>3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58</v>
      </c>
      <c r="H4" s="6" t="s">
        <v>59</v>
      </c>
      <c r="I4" s="6" t="s">
        <v>12</v>
      </c>
    </row>
    <row r="5" ht="22" customHeight="1" spans="1:9">
      <c r="A5" s="16">
        <v>1</v>
      </c>
      <c r="B5" s="8" t="s">
        <v>17</v>
      </c>
      <c r="C5" s="17" t="s">
        <v>60</v>
      </c>
      <c r="D5" s="17" t="s">
        <v>61</v>
      </c>
      <c r="E5" s="8">
        <v>16</v>
      </c>
      <c r="F5" s="8">
        <v>152</v>
      </c>
      <c r="G5" s="8">
        <v>8</v>
      </c>
      <c r="H5" s="8">
        <v>8</v>
      </c>
      <c r="I5" s="9">
        <v>1</v>
      </c>
    </row>
    <row r="6" ht="22" customHeight="1" spans="1:9">
      <c r="A6" s="16"/>
      <c r="B6" s="8"/>
      <c r="C6" s="17" t="s">
        <v>62</v>
      </c>
      <c r="D6" s="17" t="s">
        <v>63</v>
      </c>
      <c r="E6" s="8">
        <v>16</v>
      </c>
      <c r="F6" s="8">
        <v>152</v>
      </c>
      <c r="G6" s="8">
        <v>8</v>
      </c>
      <c r="H6" s="8">
        <v>8</v>
      </c>
      <c r="I6" s="9">
        <v>1</v>
      </c>
    </row>
    <row r="7" ht="22" customHeight="1" spans="1:9">
      <c r="A7" s="16"/>
      <c r="B7" s="8"/>
      <c r="C7" s="17" t="s">
        <v>64</v>
      </c>
      <c r="D7" s="17" t="s">
        <v>65</v>
      </c>
      <c r="E7" s="8">
        <v>20</v>
      </c>
      <c r="F7" s="8">
        <v>152</v>
      </c>
      <c r="G7" s="8">
        <v>10</v>
      </c>
      <c r="H7" s="8">
        <v>10</v>
      </c>
      <c r="I7" s="9">
        <v>1</v>
      </c>
    </row>
    <row r="8" ht="22" customHeight="1" spans="1:9">
      <c r="A8" s="16"/>
      <c r="B8" s="8"/>
      <c r="C8" s="18" t="s">
        <v>15</v>
      </c>
      <c r="D8" s="19"/>
      <c r="E8" s="13">
        <f t="shared" ref="E8:H8" si="0">SUM(E5:E7)</f>
        <v>52</v>
      </c>
      <c r="F8" s="13">
        <f t="shared" si="0"/>
        <v>456</v>
      </c>
      <c r="G8" s="13">
        <f t="shared" si="0"/>
        <v>26</v>
      </c>
      <c r="H8" s="13">
        <f t="shared" si="0"/>
        <v>26</v>
      </c>
      <c r="I8" s="14">
        <f>AVERAGE(I5:I7)</f>
        <v>1</v>
      </c>
    </row>
    <row r="9" ht="22" customHeight="1" spans="1:9">
      <c r="A9" s="16">
        <v>2</v>
      </c>
      <c r="B9" s="8" t="s">
        <v>19</v>
      </c>
      <c r="C9" s="17" t="s">
        <v>66</v>
      </c>
      <c r="D9" s="17" t="s">
        <v>67</v>
      </c>
      <c r="E9" s="8">
        <v>8</v>
      </c>
      <c r="F9" s="8">
        <v>102</v>
      </c>
      <c r="G9" s="8">
        <v>4</v>
      </c>
      <c r="H9" s="8">
        <v>4</v>
      </c>
      <c r="I9" s="9">
        <v>1</v>
      </c>
    </row>
    <row r="10" ht="22" customHeight="1" spans="1:9">
      <c r="A10" s="16"/>
      <c r="B10" s="8"/>
      <c r="C10" s="17" t="s">
        <v>68</v>
      </c>
      <c r="D10" s="17" t="s">
        <v>69</v>
      </c>
      <c r="E10" s="8">
        <v>8</v>
      </c>
      <c r="F10" s="8">
        <v>102</v>
      </c>
      <c r="G10" s="8">
        <v>4</v>
      </c>
      <c r="H10" s="8">
        <v>4</v>
      </c>
      <c r="I10" s="9">
        <v>1</v>
      </c>
    </row>
    <row r="11" ht="22" customHeight="1" spans="1:9">
      <c r="A11" s="16"/>
      <c r="B11" s="8"/>
      <c r="C11" s="17" t="s">
        <v>70</v>
      </c>
      <c r="D11" s="17" t="s">
        <v>71</v>
      </c>
      <c r="E11" s="8">
        <v>10</v>
      </c>
      <c r="F11" s="8">
        <v>102</v>
      </c>
      <c r="G11" s="8">
        <v>5</v>
      </c>
      <c r="H11" s="8">
        <v>5</v>
      </c>
      <c r="I11" s="9">
        <v>1</v>
      </c>
    </row>
    <row r="12" ht="22" customHeight="1" spans="1:9">
      <c r="A12" s="16"/>
      <c r="B12" s="8"/>
      <c r="C12" s="18" t="s">
        <v>15</v>
      </c>
      <c r="D12" s="19"/>
      <c r="E12" s="13">
        <f t="shared" ref="E12:H12" si="1">SUM(E9:E11)</f>
        <v>26</v>
      </c>
      <c r="F12" s="13">
        <f t="shared" si="1"/>
        <v>306</v>
      </c>
      <c r="G12" s="13">
        <f t="shared" si="1"/>
        <v>13</v>
      </c>
      <c r="H12" s="13">
        <f t="shared" si="1"/>
        <v>13</v>
      </c>
      <c r="I12" s="14">
        <f>AVERAGE(I9:I11)</f>
        <v>1</v>
      </c>
    </row>
    <row r="13" ht="22" customHeight="1" spans="1:9">
      <c r="A13" s="20" t="s">
        <v>55</v>
      </c>
      <c r="B13" s="21"/>
      <c r="C13" s="21"/>
      <c r="D13" s="22"/>
      <c r="E13" s="13">
        <f t="shared" ref="E13:H13" si="2">E8+E12</f>
        <v>78</v>
      </c>
      <c r="F13" s="13">
        <f t="shared" si="2"/>
        <v>762</v>
      </c>
      <c r="G13" s="13">
        <f t="shared" si="2"/>
        <v>39</v>
      </c>
      <c r="H13" s="13">
        <f t="shared" si="2"/>
        <v>39</v>
      </c>
      <c r="I13" s="23">
        <f>AVERAGE(I8+I12)/2</f>
        <v>1</v>
      </c>
    </row>
    <row r="14" ht="52" customHeight="1" spans="1:9">
      <c r="A14" s="15" t="s">
        <v>50</v>
      </c>
      <c r="B14" s="15"/>
      <c r="C14" s="15"/>
      <c r="D14" s="15"/>
      <c r="E14" s="15"/>
      <c r="F14" s="15"/>
      <c r="G14" s="15"/>
      <c r="H14" s="15"/>
      <c r="I14" s="15"/>
    </row>
  </sheetData>
  <mergeCells count="10">
    <mergeCell ref="A2:I2"/>
    <mergeCell ref="A3:I3"/>
    <mergeCell ref="C8:D8"/>
    <mergeCell ref="C12:D12"/>
    <mergeCell ref="A13:D13"/>
    <mergeCell ref="A14:I14"/>
    <mergeCell ref="A5:A8"/>
    <mergeCell ref="A9:A12"/>
    <mergeCell ref="B5:B8"/>
    <mergeCell ref="B9:B12"/>
  </mergeCells>
  <printOptions horizontalCentered="1"/>
  <pageMargins left="0.196527777777778" right="0.196527777777778" top="1" bottom="1" header="0.5" footer="0.5"/>
  <pageSetup paperSize="9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G9"/>
  <sheetViews>
    <sheetView workbookViewId="0">
      <selection activeCell="A9" sqref="$A9:$XFD9"/>
    </sheetView>
  </sheetViews>
  <sheetFormatPr defaultColWidth="9" defaultRowHeight="14.25" outlineLevelCol="6"/>
  <cols>
    <col min="1" max="1" width="5.625" style="1" customWidth="1"/>
    <col min="2" max="2" width="13.875" style="2" customWidth="1"/>
    <col min="3" max="3" width="21" style="2" customWidth="1"/>
    <col min="4" max="6" width="8" style="1" customWidth="1"/>
    <col min="7" max="7" width="38.125" style="1" customWidth="1"/>
  </cols>
  <sheetData>
    <row r="1" ht="13.5" spans="1:7">
      <c r="A1" s="3" t="s">
        <v>0</v>
      </c>
      <c r="B1"/>
      <c r="C1"/>
      <c r="D1"/>
      <c r="E1"/>
      <c r="F1"/>
      <c r="G1"/>
    </row>
    <row r="2" ht="30" customHeight="1" spans="1:7">
      <c r="A2" s="4" t="s">
        <v>72</v>
      </c>
      <c r="B2" s="4"/>
      <c r="C2" s="4"/>
      <c r="D2" s="4"/>
      <c r="E2" s="4"/>
      <c r="F2" s="4"/>
      <c r="G2" s="4"/>
    </row>
    <row r="3" ht="22" customHeight="1" spans="1:7">
      <c r="A3" s="5" t="s">
        <v>73</v>
      </c>
      <c r="B3" s="5"/>
      <c r="C3" s="5"/>
      <c r="D3" s="5"/>
      <c r="E3" s="5"/>
      <c r="F3" s="5"/>
      <c r="G3" s="5"/>
    </row>
    <row r="4" ht="27" customHeight="1" spans="1:7">
      <c r="A4" s="6" t="s">
        <v>3</v>
      </c>
      <c r="B4" s="6" t="s">
        <v>53</v>
      </c>
      <c r="C4" s="6" t="s">
        <v>5</v>
      </c>
      <c r="D4" s="6" t="s">
        <v>58</v>
      </c>
      <c r="E4" s="6" t="s">
        <v>59</v>
      </c>
      <c r="F4" s="6" t="s">
        <v>12</v>
      </c>
      <c r="G4" s="6" t="s">
        <v>54</v>
      </c>
    </row>
    <row r="5" ht="22" customHeight="1" spans="1:7">
      <c r="A5" s="7">
        <v>1</v>
      </c>
      <c r="B5" s="7" t="s">
        <v>13</v>
      </c>
      <c r="C5" s="8" t="s">
        <v>17</v>
      </c>
      <c r="D5" s="8">
        <v>8</v>
      </c>
      <c r="E5" s="8">
        <v>8</v>
      </c>
      <c r="F5" s="9">
        <v>1</v>
      </c>
      <c r="G5" s="9"/>
    </row>
    <row r="6" ht="22" customHeight="1" spans="1:7">
      <c r="A6" s="10"/>
      <c r="B6" s="10"/>
      <c r="C6" s="11" t="s">
        <v>14</v>
      </c>
      <c r="D6" s="8">
        <v>8</v>
      </c>
      <c r="E6" s="8">
        <v>8</v>
      </c>
      <c r="F6" s="9">
        <v>1</v>
      </c>
      <c r="G6" s="9"/>
    </row>
    <row r="7" ht="22" customHeight="1" spans="1:7">
      <c r="A7" s="10"/>
      <c r="B7" s="10"/>
      <c r="C7" s="8" t="s">
        <v>40</v>
      </c>
      <c r="D7" s="8">
        <v>10</v>
      </c>
      <c r="E7" s="8">
        <v>10</v>
      </c>
      <c r="F7" s="9">
        <v>1</v>
      </c>
      <c r="G7" s="9"/>
    </row>
    <row r="8" ht="22" customHeight="1" spans="1:7">
      <c r="A8" s="12"/>
      <c r="B8" s="12"/>
      <c r="C8" s="13" t="s">
        <v>15</v>
      </c>
      <c r="D8" s="13">
        <f>SUM(D5:D7)</f>
        <v>26</v>
      </c>
      <c r="E8" s="13">
        <f>SUM(E5:E7)</f>
        <v>26</v>
      </c>
      <c r="F8" s="14">
        <f>AVERAGE(F5:F7)</f>
        <v>1</v>
      </c>
      <c r="G8" s="9"/>
    </row>
    <row r="9" ht="68" customHeight="1" spans="1:7">
      <c r="A9" s="15" t="s">
        <v>50</v>
      </c>
      <c r="B9" s="15"/>
      <c r="C9" s="15"/>
      <c r="D9" s="15"/>
      <c r="E9" s="15"/>
      <c r="F9" s="15"/>
      <c r="G9" s="15"/>
    </row>
  </sheetData>
  <mergeCells count="5">
    <mergeCell ref="A2:G2"/>
    <mergeCell ref="A3:G3"/>
    <mergeCell ref="A9:G9"/>
    <mergeCell ref="A5:A8"/>
    <mergeCell ref="B5:B8"/>
  </mergeCells>
  <printOptions horizontalCentered="1"/>
  <pageMargins left="0.196527777777778" right="0.161111111111111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实验项目开出情况统计表</vt:lpstr>
      <vt:lpstr>实验项目开出率统计表</vt:lpstr>
      <vt:lpstr>样表1</vt:lpstr>
      <vt:lpstr>样表2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平风</cp:lastModifiedBy>
  <dcterms:created xsi:type="dcterms:W3CDTF">2020-03-30T02:20:00Z</dcterms:created>
  <cp:lastPrinted>2022-09-27T08:29:00Z</cp:lastPrinted>
  <dcterms:modified xsi:type="dcterms:W3CDTF">2025-02-15T02:40:10Z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3A465074011642509F95491220707FC9_12</vt:lpwstr>
  </property>
  <property fmtid="{D5CDD505-2E9C-101B-9397-08002B2CF9AE}" pid="3" name="KSOProductBuildVer">
    <vt:lpwstr>2052-12.1.0.19770</vt:lpwstr>
  </property>
</Properties>
</file>